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E30CD02F-73E9-47F8-BB23-40152BFD6478}" xr6:coauthVersionLast="47" xr6:coauthVersionMax="47" xr10:uidLastSave="{00000000-0000-0000-0000-000000000000}"/>
  <bookViews>
    <workbookView xWindow="4980" yWindow="2070" windowWidth="23145" windowHeight="13260" activeTab="1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J8" i="3"/>
  <c r="E24" i="3"/>
  <c r="G24" i="3"/>
  <c r="G12" i="3"/>
  <c r="G13" i="3"/>
  <c r="G14" i="3"/>
  <c r="J14" i="3"/>
  <c r="E25" i="3"/>
  <c r="G25" i="3"/>
  <c r="E20" i="3"/>
  <c r="J20" i="3"/>
  <c r="E27" i="3"/>
  <c r="G27" i="3"/>
  <c r="G26" i="3"/>
  <c r="G28" i="3"/>
  <c r="J28" i="3"/>
  <c r="H1" i="3"/>
  <c r="A1" i="3"/>
</calcChain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<sst xmlns="http://schemas.openxmlformats.org/spreadsheetml/2006/main" count="74" uniqueCount="58">
  <si>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</si>
  <si>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</si>
  <si>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</si>
  <si>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</si>
  <si>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</si>
  <si>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</si>
  <si>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</si>
  <si>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</si>
  <si>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</si>
  <si>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</si>
  <si>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</si>
  <si>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</si>
  <si>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</si>
  <si>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</si>
  <si>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</si>
  <si>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</si>
  <si>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</si>
  <si>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</si>
  <si>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</si>
  <si>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</si>
  <si>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</si>
  <si>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</si>
  <si>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</si>
  <si>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</si>
  <si>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</si>
  <si>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</si>
  <si>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</si>
  <si>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</si>
  <si>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</si>
  <si>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</si>
  <si>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</si>
  <si>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</si>
  <si>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</si>
  <si>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</si>
  <si>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</si>
  <si>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</si>
  <si>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</si>
  <si>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</si>
  <si>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</si>
  <si>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</si>
  <si>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</si>
  <si>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</si>
  <si>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</si>
  <si>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</si>
  <si>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</si>
  <si>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</si>
  <si>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</si>
  <si>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</si>
  <si>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</si>
  <si>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Assistante-constructrice de routes AFP /</t>
  </si>
  <si>
    <t>Assistant-constructeur de routes AFP</t>
  </si>
  <si>
    <t>Addetta alla costruzione stradale CFP / Addetto alla costruzione stradale CFP</t>
  </si>
  <si>
    <r>
      <t xml:space="preserve">Qualifikationsbereich Vorgegebene praktische Arbeit </t>
    </r>
    <r>
      <rPr>
        <sz val="9"/>
        <rFont val="Arial"/>
        <family val="2"/>
      </rPr>
      <t>(18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</si>
  <si>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</si>
  <si>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</si>
  <si>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</si>
  <si>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Strassenbaupraktikerin EBA / Strassenbaupraktiker EBA</t>
  </si>
  <si>
    <t>Gemäss der Verordnung über die berufliche Grundbildung vom 01.11.2013 (Stand am 01.01.2018) / Ordonnances sur la formation professionnelle initiale du 01.11.2013 (Etat au 01.01.2018) / Ordinanze sulla formazione professionale di base del 01.11.2013 (Stato al 01.01.2018)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</si>
</sst>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 applyAlignment="1"/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41</xdr:row>
      <xdr:rowOff>9525</xdr:rowOff>
    </xdr:from>
    <xdr:to>
      <xdr:col>6</xdr:col>
      <xdr:colOff>657225</xdr:colOff>
      <xdr:row>41</xdr:row>
      <xdr:rowOff>1524000</xdr:rowOff>
    </xdr:to>
    <xdr:pic>
      <xdr:nvPicPr>
        <xdr:cNvPr id="1219" name="Picture 2" descr="Unbenannt">
          <a:extLst>
            <a:ext uri="{FF2B5EF4-FFF2-40B4-BE49-F238E27FC236}">
              <a16:creationId xmlns:a16="http://schemas.microsoft.com/office/drawing/2014/main" id="{7B75D179-E909-46DC-6BD1-4CEC6BB5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724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184" zoomScaleNormal="184" workbookViewId="0">
      <selection activeCell="I12" sqref="I1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7109375" customWidth="1"/>
    <col min="6" max="7" width="13.140625" customWidth="1"/>
  </cols>
  <sheetData>
    <row r="1" spans="1:9" s="2" customFormat="1" ht="14.25" customHeight="1" x14ac:dyDescent="0.2">
      <c r="A1" s="14">
        <v>51426</v>
      </c>
      <c r="B1" s="74" t="s">
        <v>56</v>
      </c>
      <c r="C1" s="74"/>
      <c r="D1" s="74"/>
      <c r="E1" s="75"/>
      <c r="F1" s="73" t="s">
        <v>14</v>
      </c>
      <c r="G1" s="71"/>
    </row>
    <row r="2" spans="1:9" s="2" customFormat="1" ht="14.25" customHeight="1" x14ac:dyDescent="0.2">
      <c r="B2" s="74" t="s">
        <v>49</v>
      </c>
      <c r="C2" s="74"/>
      <c r="D2" s="74"/>
      <c r="E2" s="75"/>
      <c r="F2" s="73"/>
      <c r="G2" s="62"/>
    </row>
    <row r="3" spans="1:9" s="2" customFormat="1" ht="14.25" customHeight="1" x14ac:dyDescent="0.2">
      <c r="B3" s="74" t="s">
        <v>50</v>
      </c>
      <c r="C3" s="74"/>
      <c r="D3" s="74"/>
      <c r="E3" s="75"/>
      <c r="F3" s="79" t="s">
        <v>29</v>
      </c>
      <c r="G3" s="72"/>
    </row>
    <row r="4" spans="1:9" s="2" customFormat="1" ht="14.25" customHeight="1" x14ac:dyDescent="0.2">
      <c r="B4" s="74" t="s">
        <v>51</v>
      </c>
      <c r="C4" s="74"/>
      <c r="D4" s="74"/>
      <c r="E4" s="74"/>
      <c r="F4" s="79"/>
      <c r="G4" s="63"/>
    </row>
    <row r="5" spans="1:9" s="2" customFormat="1" ht="15.75" customHeight="1" thickBot="1" x14ac:dyDescent="0.2">
      <c r="C5" s="56"/>
      <c r="D5" s="56"/>
      <c r="E5" s="56"/>
      <c r="F5" s="56"/>
      <c r="G5" s="56"/>
      <c r="I5" s="59"/>
    </row>
    <row r="6" spans="1:9" s="1" customFormat="1" ht="17.25" customHeight="1" x14ac:dyDescent="0.2">
      <c r="A6" s="12"/>
      <c r="B6" s="88" t="s">
        <v>16</v>
      </c>
      <c r="C6" s="88"/>
      <c r="D6" s="88"/>
      <c r="E6" s="88"/>
      <c r="F6" s="88"/>
      <c r="G6" s="13"/>
      <c r="H6" s="5"/>
    </row>
    <row r="7" spans="1:9" s="1" customFormat="1" ht="17.25" customHeight="1" thickBot="1" x14ac:dyDescent="0.25">
      <c r="A7" s="85" t="s">
        <v>17</v>
      </c>
      <c r="B7" s="86"/>
      <c r="C7" s="86"/>
      <c r="D7" s="86"/>
      <c r="E7" s="86"/>
      <c r="F7" s="86"/>
      <c r="G7" s="87"/>
      <c r="H7" s="5"/>
    </row>
    <row r="8" spans="1:9" s="2" customFormat="1" ht="11.25" customHeight="1" x14ac:dyDescent="0.15"/>
    <row r="9" spans="1:9" s="2" customFormat="1" ht="21" customHeight="1" x14ac:dyDescent="0.15">
      <c r="A9" s="84" t="s">
        <v>57</v>
      </c>
      <c r="B9" s="84"/>
      <c r="C9" s="84"/>
      <c r="D9" s="84"/>
      <c r="E9" s="84"/>
      <c r="F9" s="84"/>
      <c r="G9" s="84"/>
    </row>
    <row r="10" spans="1:9" s="1" customFormat="1" x14ac:dyDescent="0.2"/>
    <row r="11" spans="1:9" s="3" customFormat="1" ht="12" customHeight="1" x14ac:dyDescent="0.2">
      <c r="A11" s="83" t="s">
        <v>12</v>
      </c>
      <c r="B11" s="83"/>
      <c r="C11" s="83"/>
      <c r="D11" s="83"/>
      <c r="E11" s="83"/>
      <c r="F11" s="83"/>
      <c r="G11" s="83"/>
    </row>
    <row r="12" spans="1:9" s="2" customFormat="1" ht="9" x14ac:dyDescent="0.15"/>
    <row r="13" spans="1:9" s="2" customFormat="1" ht="9" customHeight="1" x14ac:dyDescent="0.15">
      <c r="A13" s="65" t="s">
        <v>0</v>
      </c>
      <c r="B13" s="65"/>
      <c r="C13" s="72"/>
      <c r="D13" s="72"/>
      <c r="E13" s="72"/>
      <c r="F13" s="72"/>
      <c r="G13" s="72"/>
    </row>
    <row r="14" spans="1:9" s="3" customFormat="1" ht="10.5" customHeight="1" x14ac:dyDescent="0.2">
      <c r="A14" s="65"/>
      <c r="B14" s="65"/>
      <c r="C14" s="63"/>
      <c r="D14" s="63"/>
      <c r="E14" s="63"/>
      <c r="F14" s="63"/>
      <c r="G14" s="63"/>
    </row>
    <row r="15" spans="1:9" s="2" customFormat="1" ht="13.5" customHeight="1" x14ac:dyDescent="0.15"/>
    <row r="16" spans="1:9" s="2" customFormat="1" ht="9" customHeight="1" x14ac:dyDescent="0.15">
      <c r="A16" s="65" t="s">
        <v>5</v>
      </c>
      <c r="B16" s="65"/>
      <c r="C16" s="89"/>
      <c r="D16" s="89"/>
      <c r="E16" s="89"/>
      <c r="F16" s="89"/>
      <c r="G16" s="89"/>
    </row>
    <row r="17" spans="1:7" s="3" customFormat="1" ht="12" customHeight="1" x14ac:dyDescent="0.2">
      <c r="A17" s="65"/>
      <c r="B17" s="65"/>
      <c r="C17" s="90"/>
      <c r="D17" s="90"/>
      <c r="E17" s="90"/>
      <c r="F17" s="90"/>
      <c r="G17" s="90"/>
    </row>
    <row r="18" spans="1:7" s="1" customFormat="1" ht="13.5" customHeight="1" x14ac:dyDescent="0.2"/>
    <row r="19" spans="1:7" s="2" customFormat="1" ht="9" x14ac:dyDescent="0.15">
      <c r="A19" s="6"/>
      <c r="B19" s="7"/>
      <c r="C19" s="7"/>
      <c r="D19" s="7"/>
      <c r="E19" s="7"/>
      <c r="F19" s="7"/>
      <c r="G19" s="8"/>
    </row>
    <row r="20" spans="1:7" s="3" customFormat="1" ht="12" x14ac:dyDescent="0.2">
      <c r="A20" s="66" t="s">
        <v>1</v>
      </c>
      <c r="B20" s="67"/>
      <c r="C20" s="67"/>
      <c r="D20" s="67"/>
      <c r="E20" s="67"/>
      <c r="F20" s="67"/>
      <c r="G20" s="68"/>
    </row>
    <row r="21" spans="1:7" s="2" customFormat="1" ht="9" customHeight="1" x14ac:dyDescent="0.15">
      <c r="A21" s="80" t="s">
        <v>2</v>
      </c>
      <c r="B21" s="81"/>
      <c r="C21" s="81"/>
      <c r="D21" s="81"/>
      <c r="E21" s="81"/>
      <c r="F21" s="81"/>
      <c r="G21" s="82"/>
    </row>
    <row r="22" spans="1:7" s="2" customFormat="1" ht="9" x14ac:dyDescent="0.15">
      <c r="A22" s="9"/>
      <c r="B22" s="10"/>
      <c r="C22" s="10"/>
      <c r="D22" s="10"/>
      <c r="E22" s="10"/>
      <c r="F22" s="10"/>
      <c r="G22" s="11"/>
    </row>
    <row r="23" spans="1:7" s="1" customFormat="1" ht="10.5" customHeight="1" x14ac:dyDescent="0.2"/>
    <row r="24" spans="1:7" s="3" customFormat="1" ht="12" x14ac:dyDescent="0.2">
      <c r="A24" s="61" t="s">
        <v>3</v>
      </c>
      <c r="B24" s="61"/>
      <c r="C24" s="61"/>
      <c r="D24" s="61"/>
      <c r="E24" s="61"/>
      <c r="F24" s="61"/>
      <c r="G24" s="61"/>
    </row>
    <row r="25" spans="1:7" s="2" customFormat="1" ht="9" x14ac:dyDescent="0.15"/>
    <row r="26" spans="1:7" s="2" customFormat="1" ht="30" customHeight="1" x14ac:dyDescent="0.15">
      <c r="A26" s="64" t="s">
        <v>11</v>
      </c>
      <c r="B26" s="64"/>
      <c r="C26" s="64"/>
      <c r="D26" s="64"/>
      <c r="E26" s="64"/>
      <c r="F26" s="64"/>
      <c r="G26" s="64"/>
    </row>
    <row r="27" spans="1:7" s="2" customFormat="1" ht="9" x14ac:dyDescent="0.15"/>
    <row r="28" spans="1:7" s="2" customFormat="1" ht="144" customHeight="1" x14ac:dyDescent="0.15">
      <c r="A28" s="76"/>
      <c r="B28" s="77"/>
      <c r="C28" s="77"/>
      <c r="D28" s="77"/>
      <c r="E28" s="77"/>
      <c r="F28" s="77"/>
      <c r="G28" s="78"/>
    </row>
    <row r="29" spans="1:7" s="2" customFormat="1" ht="9" x14ac:dyDescent="0.15"/>
    <row r="30" spans="1:7" s="2" customFormat="1" ht="9" customHeight="1" x14ac:dyDescent="0.15">
      <c r="A30" s="60" t="s">
        <v>30</v>
      </c>
      <c r="B30" s="60"/>
      <c r="C30" s="60"/>
      <c r="E30" s="60" t="s">
        <v>31</v>
      </c>
      <c r="F30" s="60"/>
      <c r="G30" s="60"/>
    </row>
    <row r="31" spans="1:7" s="2" customFormat="1" ht="9" x14ac:dyDescent="0.15">
      <c r="A31" s="60"/>
      <c r="B31" s="60"/>
      <c r="C31" s="60"/>
      <c r="E31" s="60"/>
      <c r="F31" s="60"/>
      <c r="G31" s="60"/>
    </row>
    <row r="32" spans="1:7" s="2" customFormat="1" ht="33.75" customHeight="1" x14ac:dyDescent="0.2">
      <c r="A32" s="62"/>
      <c r="B32" s="62"/>
      <c r="C32" s="62"/>
      <c r="E32" s="63"/>
      <c r="F32" s="63"/>
      <c r="G32" s="63"/>
    </row>
    <row r="33" spans="1:7" s="2" customFormat="1" ht="33.75" customHeight="1" x14ac:dyDescent="0.2">
      <c r="E33" s="70"/>
      <c r="F33" s="70"/>
      <c r="G33" s="70"/>
    </row>
    <row r="34" spans="1:7" s="2" customFormat="1" ht="9" customHeight="1" x14ac:dyDescent="0.15">
      <c r="E34" s="4"/>
      <c r="F34" s="4"/>
      <c r="G34" s="4"/>
    </row>
    <row r="35" spans="1:7" s="2" customFormat="1" ht="9" customHeight="1" x14ac:dyDescent="0.15">
      <c r="A35" s="69" t="s">
        <v>4</v>
      </c>
      <c r="B35" s="69"/>
      <c r="C35" s="69"/>
      <c r="D35" s="69"/>
      <c r="E35" s="69"/>
      <c r="F35" s="69"/>
      <c r="G35" s="69"/>
    </row>
    <row r="36" spans="1:7" s="2" customFormat="1" ht="9" x14ac:dyDescent="0.15">
      <c r="A36" s="69"/>
      <c r="B36" s="69"/>
      <c r="C36" s="69"/>
      <c r="D36" s="69"/>
      <c r="E36" s="69"/>
      <c r="F36" s="69"/>
      <c r="G36" s="69"/>
    </row>
    <row r="37" spans="1:7" s="2" customFormat="1" ht="12.75" customHeight="1" x14ac:dyDescent="0.15">
      <c r="A37" s="69"/>
      <c r="B37" s="69"/>
      <c r="C37" s="69"/>
      <c r="D37" s="69"/>
      <c r="E37" s="69"/>
      <c r="F37" s="69"/>
      <c r="G37" s="69"/>
    </row>
    <row r="38" spans="1:7" s="2" customFormat="1" ht="9" hidden="1" customHeight="1" x14ac:dyDescent="0.15">
      <c r="A38" s="69"/>
      <c r="B38" s="69"/>
      <c r="C38" s="69"/>
      <c r="D38" s="69"/>
      <c r="E38" s="69"/>
      <c r="F38" s="69"/>
      <c r="G38" s="69"/>
    </row>
    <row r="39" spans="1:7" s="2" customFormat="1" ht="9" customHeight="1" x14ac:dyDescent="0.15"/>
    <row r="40" spans="1:7" s="2" customFormat="1" ht="12" x14ac:dyDescent="0.2">
      <c r="A40" s="61" t="s">
        <v>10</v>
      </c>
      <c r="B40" s="61"/>
      <c r="C40" s="61"/>
      <c r="D40" s="61"/>
      <c r="E40" s="61"/>
      <c r="F40" s="61"/>
      <c r="G40" s="61"/>
    </row>
    <row r="41" spans="1:7" s="2" customFormat="1" ht="9" x14ac:dyDescent="0.15"/>
    <row r="42" spans="1:7" s="2" customFormat="1" ht="120.75" customHeight="1" x14ac:dyDescent="0.15"/>
  </sheetData>
  <sheetProtection password="CF73" sheet="1"/>
  <mergeCells count="28"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A30:C31"/>
    <mergeCell ref="A24:G24"/>
    <mergeCell ref="A32:C32"/>
    <mergeCell ref="E32:G32"/>
    <mergeCell ref="A26:G26"/>
    <mergeCell ref="A13:B14"/>
    <mergeCell ref="A16:B17"/>
    <mergeCell ref="A20:G2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6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showZeros="0" tabSelected="1" zoomScale="160" zoomScaleNormal="160" workbookViewId="0">
      <selection activeCell="B34" sqref="B34"/>
    </sheetView>
  </sheetViews>
  <sheetFormatPr baseColWidth="10" defaultRowHeight="12.75" x14ac:dyDescent="0.2"/>
  <cols>
    <col min="1" max="1" width="2.28515625" style="39" customWidth="1"/>
    <col min="2" max="4" width="19.28515625" style="48" customWidth="1"/>
    <col min="5" max="7" width="6.85546875" style="48" customWidth="1"/>
    <col min="8" max="10" width="12.140625" style="48" customWidth="1"/>
    <col min="11" max="11" width="11.42578125" style="48"/>
    <col min="12" max="12" width="11.42578125" style="49"/>
    <col min="13" max="16384" width="11.42578125" style="48"/>
  </cols>
  <sheetData>
    <row r="1" spans="1:12" s="17" customFormat="1" ht="27" customHeight="1" x14ac:dyDescent="0.2">
      <c r="A1" s="129">
        <f>Vorderseite!A1</f>
        <v>51426</v>
      </c>
      <c r="B1" s="129"/>
      <c r="G1" s="26" t="s">
        <v>15</v>
      </c>
      <c r="H1" s="128">
        <f>Vorderseite!C13</f>
        <v>0</v>
      </c>
      <c r="I1" s="128"/>
      <c r="J1" s="128"/>
      <c r="L1" s="27"/>
    </row>
    <row r="2" spans="1:12" s="17" customFormat="1" ht="15" customHeight="1" x14ac:dyDescent="0.15"/>
    <row r="3" spans="1:12" s="17" customFormat="1" ht="28.5" customHeight="1" x14ac:dyDescent="0.15">
      <c r="A3" s="100" t="s">
        <v>52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2" s="30" customFormat="1" ht="28.5" customHeight="1" x14ac:dyDescent="0.15">
      <c r="A4" s="101" t="s">
        <v>42</v>
      </c>
      <c r="B4" s="102"/>
      <c r="C4" s="102"/>
      <c r="D4" s="103"/>
      <c r="E4" s="28" t="s">
        <v>32</v>
      </c>
      <c r="F4" s="29" t="s">
        <v>43</v>
      </c>
      <c r="G4" s="29" t="s">
        <v>27</v>
      </c>
      <c r="H4" s="121" t="s">
        <v>6</v>
      </c>
      <c r="I4" s="122"/>
      <c r="J4" s="123"/>
      <c r="L4" s="27">
        <v>1</v>
      </c>
    </row>
    <row r="5" spans="1:12" s="17" customFormat="1" ht="37.5" customHeight="1" x14ac:dyDescent="0.15">
      <c r="A5" s="52" t="s">
        <v>33</v>
      </c>
      <c r="B5" s="91" t="s">
        <v>53</v>
      </c>
      <c r="C5" s="92"/>
      <c r="D5" s="93"/>
      <c r="E5" s="50"/>
      <c r="F5" s="31">
        <v>0.2</v>
      </c>
      <c r="G5" s="32">
        <f>ROUND(E5*F5*100,2)</f>
        <v>0</v>
      </c>
      <c r="H5" s="112"/>
      <c r="I5" s="112"/>
      <c r="J5" s="112"/>
      <c r="L5" s="27">
        <v>1.5</v>
      </c>
    </row>
    <row r="6" spans="1:12" s="17" customFormat="1" ht="28.5" customHeight="1" x14ac:dyDescent="0.15">
      <c r="A6" s="52" t="s">
        <v>34</v>
      </c>
      <c r="B6" s="91" t="s">
        <v>46</v>
      </c>
      <c r="C6" s="92"/>
      <c r="D6" s="93"/>
      <c r="E6" s="50"/>
      <c r="F6" s="31">
        <v>0.1</v>
      </c>
      <c r="G6" s="32">
        <f>ROUND(E6*F6*100,2)</f>
        <v>0</v>
      </c>
      <c r="H6" s="112"/>
      <c r="I6" s="112"/>
      <c r="J6" s="112"/>
      <c r="L6" s="27">
        <v>2</v>
      </c>
    </row>
    <row r="7" spans="1:12" s="17" customFormat="1" ht="28.5" customHeight="1" thickBot="1" x14ac:dyDescent="0.2">
      <c r="A7" s="52" t="s">
        <v>36</v>
      </c>
      <c r="B7" s="91" t="s">
        <v>47</v>
      </c>
      <c r="C7" s="92"/>
      <c r="D7" s="93"/>
      <c r="E7" s="50"/>
      <c r="F7" s="31">
        <v>0.7</v>
      </c>
      <c r="G7" s="32">
        <f>ROUND(E7*F7*100,2)</f>
        <v>0</v>
      </c>
      <c r="H7" s="112"/>
      <c r="I7" s="112"/>
      <c r="J7" s="112"/>
      <c r="L7" s="27">
        <v>2.5</v>
      </c>
    </row>
    <row r="8" spans="1:12" s="17" customFormat="1" ht="28.5" customHeight="1" thickTop="1" thickBot="1" x14ac:dyDescent="0.2">
      <c r="A8" s="15"/>
      <c r="B8" s="33"/>
      <c r="C8" s="33"/>
      <c r="D8" s="33"/>
      <c r="E8" s="33"/>
      <c r="F8" s="33"/>
      <c r="G8" s="25">
        <f>ROUND(SUM(G5:G7),2)</f>
        <v>0</v>
      </c>
      <c r="H8" s="130" t="s">
        <v>40</v>
      </c>
      <c r="I8" s="131"/>
      <c r="J8" s="34">
        <f>ROUND(G8/100,1)</f>
        <v>0</v>
      </c>
      <c r="L8" s="27">
        <v>3</v>
      </c>
    </row>
    <row r="9" spans="1:12" s="17" customFormat="1" ht="13.5" customHeight="1" thickTop="1" x14ac:dyDescent="0.15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 x14ac:dyDescent="0.15">
      <c r="A10" s="100" t="s">
        <v>54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7">
        <v>4</v>
      </c>
    </row>
    <row r="11" spans="1:12" s="30" customFormat="1" ht="28.5" customHeight="1" x14ac:dyDescent="0.15">
      <c r="A11" s="101" t="s">
        <v>42</v>
      </c>
      <c r="B11" s="102"/>
      <c r="C11" s="102"/>
      <c r="D11" s="103"/>
      <c r="E11" s="28" t="s">
        <v>32</v>
      </c>
      <c r="F11" s="29" t="s">
        <v>43</v>
      </c>
      <c r="G11" s="29" t="s">
        <v>27</v>
      </c>
      <c r="H11" s="121" t="s">
        <v>6</v>
      </c>
      <c r="I11" s="122"/>
      <c r="J11" s="123"/>
      <c r="L11" s="27">
        <v>4.5</v>
      </c>
    </row>
    <row r="12" spans="1:12" s="17" customFormat="1" ht="55.5" customHeight="1" x14ac:dyDescent="0.15">
      <c r="A12" s="52" t="s">
        <v>33</v>
      </c>
      <c r="B12" s="91" t="s">
        <v>55</v>
      </c>
      <c r="C12" s="92"/>
      <c r="D12" s="93"/>
      <c r="E12" s="50"/>
      <c r="F12" s="31">
        <v>0.3</v>
      </c>
      <c r="G12" s="32">
        <f>ROUND(E12*F12*100,2)</f>
        <v>0</v>
      </c>
      <c r="H12" s="112"/>
      <c r="I12" s="112"/>
      <c r="J12" s="112"/>
      <c r="L12" s="27">
        <v>5</v>
      </c>
    </row>
    <row r="13" spans="1:12" s="17" customFormat="1" ht="28.5" customHeight="1" thickBot="1" x14ac:dyDescent="0.2">
      <c r="A13" s="52" t="s">
        <v>34</v>
      </c>
      <c r="B13" s="91" t="s">
        <v>47</v>
      </c>
      <c r="C13" s="92"/>
      <c r="D13" s="93"/>
      <c r="E13" s="50"/>
      <c r="F13" s="31">
        <v>0.7</v>
      </c>
      <c r="G13" s="32">
        <f>ROUND(E13*F13*100,2)</f>
        <v>0</v>
      </c>
      <c r="H13" s="112"/>
      <c r="I13" s="112"/>
      <c r="J13" s="112"/>
      <c r="L13" s="27">
        <v>5.5</v>
      </c>
    </row>
    <row r="14" spans="1:12" s="17" customFormat="1" ht="28.5" customHeight="1" thickTop="1" thickBot="1" x14ac:dyDescent="0.2">
      <c r="A14" s="15"/>
      <c r="B14" s="33"/>
      <c r="C14" s="33"/>
      <c r="D14" s="33"/>
      <c r="E14" s="33"/>
      <c r="F14" s="33"/>
      <c r="G14" s="25">
        <f>ROUND(SUM(G12:G13),2)</f>
        <v>0</v>
      </c>
      <c r="H14" s="130" t="s">
        <v>40</v>
      </c>
      <c r="I14" s="131"/>
      <c r="J14" s="34">
        <f>ROUND(G14/100,1)</f>
        <v>0</v>
      </c>
      <c r="L14" s="27">
        <v>6</v>
      </c>
    </row>
    <row r="15" spans="1:12" s="17" customFormat="1" ht="13.5" customHeight="1" thickTop="1" x14ac:dyDescent="0.15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 x14ac:dyDescent="0.15">
      <c r="A16" s="100" t="s">
        <v>37</v>
      </c>
      <c r="B16" s="100"/>
      <c r="C16" s="100"/>
      <c r="D16" s="100"/>
      <c r="E16" s="100"/>
      <c r="F16" s="100"/>
      <c r="G16" s="100"/>
      <c r="H16" s="100"/>
      <c r="I16" s="100"/>
      <c r="J16" s="100"/>
      <c r="L16" s="27"/>
    </row>
    <row r="17" spans="1:12" s="17" customFormat="1" ht="28.5" customHeight="1" x14ac:dyDescent="0.15">
      <c r="A17" s="101"/>
      <c r="B17" s="102"/>
      <c r="C17" s="102"/>
      <c r="D17" s="103"/>
      <c r="E17" s="28" t="s">
        <v>32</v>
      </c>
      <c r="F17" s="104" t="s">
        <v>6</v>
      </c>
      <c r="G17" s="105"/>
      <c r="H17" s="105"/>
      <c r="I17" s="105"/>
      <c r="J17" s="106"/>
      <c r="L17" s="27"/>
    </row>
    <row r="18" spans="1:12" s="30" customFormat="1" ht="28.5" customHeight="1" x14ac:dyDescent="0.15">
      <c r="A18" s="52" t="s">
        <v>18</v>
      </c>
      <c r="B18" s="91" t="s">
        <v>48</v>
      </c>
      <c r="C18" s="92"/>
      <c r="D18" s="93"/>
      <c r="E18" s="50"/>
      <c r="F18" s="94"/>
      <c r="G18" s="95"/>
      <c r="H18" s="95"/>
      <c r="I18" s="95"/>
      <c r="J18" s="96"/>
      <c r="L18" s="27"/>
    </row>
    <row r="19" spans="1:12" s="17" customFormat="1" ht="28.5" customHeight="1" thickBot="1" x14ac:dyDescent="0.25">
      <c r="A19" s="52" t="s">
        <v>19</v>
      </c>
      <c r="B19" s="91" t="s">
        <v>39</v>
      </c>
      <c r="C19" s="92"/>
      <c r="D19" s="93"/>
      <c r="E19" s="50"/>
      <c r="F19" s="94"/>
      <c r="G19" s="95"/>
      <c r="H19" s="95"/>
      <c r="I19" s="95"/>
      <c r="J19" s="96"/>
      <c r="L19" s="35"/>
    </row>
    <row r="20" spans="1:12" s="17" customFormat="1" ht="28.5" customHeight="1" thickTop="1" thickBot="1" x14ac:dyDescent="0.2">
      <c r="A20" s="15"/>
      <c r="B20" s="33"/>
      <c r="C20" s="33"/>
      <c r="D20" s="33"/>
      <c r="E20" s="25">
        <f>ROUND(SUM(E18:E19),2)</f>
        <v>0</v>
      </c>
      <c r="F20" s="97" t="s">
        <v>41</v>
      </c>
      <c r="G20" s="98"/>
      <c r="H20" s="98"/>
      <c r="I20" s="99"/>
      <c r="J20" s="34">
        <f>ROUND(E20/2,1)</f>
        <v>0</v>
      </c>
      <c r="L20" s="30"/>
    </row>
    <row r="21" spans="1:12" s="35" customFormat="1" ht="13.5" customHeight="1" thickTop="1" x14ac:dyDescent="0.2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 x14ac:dyDescent="0.2">
      <c r="A22" s="124" t="s">
        <v>7</v>
      </c>
      <c r="B22" s="124"/>
      <c r="C22" s="124"/>
      <c r="D22" s="124"/>
      <c r="E22" s="124"/>
      <c r="F22" s="124"/>
      <c r="G22" s="124"/>
      <c r="H22" s="124"/>
      <c r="I22" s="124"/>
      <c r="J22" s="125"/>
      <c r="L22" s="17"/>
    </row>
    <row r="23" spans="1:12" s="30" customFormat="1" ht="28.5" customHeight="1" x14ac:dyDescent="0.15">
      <c r="A23" s="126" t="s">
        <v>24</v>
      </c>
      <c r="B23" s="102"/>
      <c r="C23" s="102"/>
      <c r="D23" s="103"/>
      <c r="E23" s="28" t="s">
        <v>35</v>
      </c>
      <c r="F23" s="29" t="s">
        <v>43</v>
      </c>
      <c r="G23" s="29" t="s">
        <v>27</v>
      </c>
      <c r="H23" s="121" t="s">
        <v>6</v>
      </c>
      <c r="I23" s="122"/>
      <c r="J23" s="123"/>
      <c r="L23" s="17"/>
    </row>
    <row r="24" spans="1:12" s="17" customFormat="1" ht="28.5" customHeight="1" x14ac:dyDescent="0.15">
      <c r="A24" s="54" t="s">
        <v>18</v>
      </c>
      <c r="B24" s="127" t="s">
        <v>25</v>
      </c>
      <c r="C24" s="127"/>
      <c r="D24" s="127"/>
      <c r="E24" s="23">
        <f>J8</f>
        <v>0</v>
      </c>
      <c r="F24" s="55">
        <v>0.4</v>
      </c>
      <c r="G24" s="32">
        <f>ROUND(E24*F24*100,2)</f>
        <v>0</v>
      </c>
      <c r="H24" s="112"/>
      <c r="I24" s="112"/>
      <c r="J24" s="112"/>
    </row>
    <row r="25" spans="1:12" s="17" customFormat="1" ht="28.5" customHeight="1" x14ac:dyDescent="0.15">
      <c r="A25" s="54" t="s">
        <v>19</v>
      </c>
      <c r="B25" s="118" t="s">
        <v>26</v>
      </c>
      <c r="C25" s="118"/>
      <c r="D25" s="118"/>
      <c r="E25" s="23">
        <f>J14</f>
        <v>0</v>
      </c>
      <c r="F25" s="55">
        <v>0.2</v>
      </c>
      <c r="G25" s="32">
        <f>ROUND(E25*F25*100,2)</f>
        <v>0</v>
      </c>
      <c r="H25" s="112"/>
      <c r="I25" s="112"/>
      <c r="J25" s="112"/>
    </row>
    <row r="26" spans="1:12" s="17" customFormat="1" ht="28.5" customHeight="1" x14ac:dyDescent="0.2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ROUND(E26*F26*100,2)</f>
        <v>0</v>
      </c>
      <c r="H26" s="112"/>
      <c r="I26" s="112"/>
      <c r="J26" s="112"/>
      <c r="L26" s="35"/>
    </row>
    <row r="27" spans="1:12" s="17" customFormat="1" ht="28.5" customHeight="1" thickBot="1" x14ac:dyDescent="0.25">
      <c r="A27" s="54" t="s">
        <v>21</v>
      </c>
      <c r="B27" s="113" t="s">
        <v>38</v>
      </c>
      <c r="C27" s="114"/>
      <c r="D27" s="115"/>
      <c r="E27" s="23">
        <f>J20</f>
        <v>0</v>
      </c>
      <c r="F27" s="55">
        <v>0.2</v>
      </c>
      <c r="G27" s="32">
        <f>ROUND(E27*F27*100,2)</f>
        <v>0</v>
      </c>
      <c r="H27" s="112"/>
      <c r="I27" s="112"/>
      <c r="J27" s="112"/>
      <c r="L27" s="35"/>
    </row>
    <row r="28" spans="1:12" s="17" customFormat="1" ht="28.5" customHeight="1" thickTop="1" thickBot="1" x14ac:dyDescent="0.2">
      <c r="A28" s="15"/>
      <c r="B28" s="33"/>
      <c r="C28" s="33"/>
      <c r="D28" s="33"/>
      <c r="E28" s="33"/>
      <c r="F28" s="33"/>
      <c r="G28" s="58">
        <f>ROUND(SUM(G24:G27),2)</f>
        <v>0</v>
      </c>
      <c r="H28" s="116" t="s">
        <v>44</v>
      </c>
      <c r="I28" s="117"/>
      <c r="J28" s="51">
        <f>ROUND(G28/100,1)</f>
        <v>0</v>
      </c>
      <c r="L28" s="30"/>
    </row>
    <row r="29" spans="1:12" s="35" customFormat="1" ht="15.75" customHeight="1" thickTop="1" x14ac:dyDescent="0.2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 x14ac:dyDescent="0.2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 x14ac:dyDescent="0.2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 x14ac:dyDescent="0.2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 x14ac:dyDescent="0.2">
      <c r="A33" s="119" t="s">
        <v>45</v>
      </c>
      <c r="B33" s="120"/>
      <c r="C33" s="120"/>
      <c r="D33" s="120"/>
      <c r="E33" s="120"/>
      <c r="F33" s="120"/>
      <c r="G33" s="120"/>
      <c r="H33" s="120"/>
      <c r="I33" s="120"/>
      <c r="J33" s="120"/>
      <c r="L33" s="35"/>
    </row>
    <row r="34" spans="1:12" s="17" customFormat="1" ht="17.25" customHeight="1" x14ac:dyDescent="0.2">
      <c r="A34" s="44"/>
      <c r="G34" s="22"/>
      <c r="L34" s="35"/>
    </row>
    <row r="35" spans="1:12" s="17" customFormat="1" ht="15" customHeight="1" x14ac:dyDescent="0.15">
      <c r="A35" s="111" t="s">
        <v>8</v>
      </c>
      <c r="B35" s="111"/>
      <c r="C35" s="111"/>
      <c r="D35" s="111"/>
      <c r="E35" s="111"/>
      <c r="F35" s="111"/>
      <c r="G35" s="111"/>
      <c r="H35" s="111"/>
      <c r="I35" s="111"/>
      <c r="J35" s="111"/>
      <c r="L35" s="30"/>
    </row>
    <row r="36" spans="1:12" s="35" customFormat="1" ht="12" customHeight="1" x14ac:dyDescent="0.2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 x14ac:dyDescent="0.2">
      <c r="A37" s="109" t="s">
        <v>9</v>
      </c>
      <c r="B37" s="109"/>
      <c r="C37" s="109"/>
      <c r="D37" s="109"/>
      <c r="E37" s="47"/>
      <c r="F37" s="47"/>
      <c r="G37" s="17"/>
      <c r="H37" s="110" t="s">
        <v>23</v>
      </c>
      <c r="I37" s="110"/>
      <c r="J37" s="110"/>
      <c r="L37" s="17"/>
    </row>
    <row r="38" spans="1:12" s="30" customFormat="1" ht="12.75" customHeight="1" x14ac:dyDescent="0.15">
      <c r="A38" s="109"/>
      <c r="B38" s="109"/>
      <c r="C38" s="109"/>
      <c r="D38" s="109"/>
      <c r="E38" s="47"/>
      <c r="F38" s="47"/>
      <c r="G38" s="17"/>
      <c r="H38" s="110"/>
      <c r="I38" s="110"/>
      <c r="J38" s="110"/>
      <c r="L38" s="17"/>
    </row>
    <row r="39" spans="1:12" s="17" customFormat="1" ht="39.75" customHeight="1" x14ac:dyDescent="0.2">
      <c r="A39" s="107"/>
      <c r="B39" s="107"/>
      <c r="C39" s="107"/>
      <c r="D39" s="107"/>
      <c r="E39" s="16"/>
      <c r="F39" s="16"/>
      <c r="H39" s="108"/>
      <c r="I39" s="108"/>
      <c r="J39" s="108"/>
    </row>
    <row r="40" spans="1:12" s="17" customFormat="1" ht="27" customHeight="1" x14ac:dyDescent="0.2">
      <c r="A40" s="44"/>
      <c r="L40" s="39"/>
    </row>
    <row r="41" spans="1:12" s="17" customFormat="1" ht="27" customHeight="1" x14ac:dyDescent="0.2">
      <c r="A41" s="44"/>
      <c r="L41" s="39"/>
    </row>
    <row r="42" spans="1:12" s="17" customFormat="1" ht="15" customHeight="1" x14ac:dyDescent="0.15">
      <c r="A42" s="44"/>
      <c r="K42" s="22"/>
    </row>
    <row r="43" spans="1:12" s="39" customFormat="1" ht="10.5" customHeight="1" x14ac:dyDescent="0.2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2" s="39" customFormat="1" ht="10.5" customHeight="1" x14ac:dyDescent="0.2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 x14ac:dyDescent="0.2">
      <c r="A45" s="44"/>
      <c r="L45" s="45"/>
    </row>
    <row r="46" spans="1:12" s="39" customFormat="1" ht="12.75" customHeight="1" x14ac:dyDescent="0.2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 x14ac:dyDescent="0.2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 x14ac:dyDescent="0.2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 x14ac:dyDescent="0.15">
      <c r="A49" s="44"/>
      <c r="L49" s="27"/>
    </row>
    <row r="50" spans="1:12" s="35" customFormat="1" ht="12" x14ac:dyDescent="0.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 x14ac:dyDescent="0.15">
      <c r="A51" s="44"/>
      <c r="L51" s="27"/>
    </row>
    <row r="52" spans="1:12" s="17" customFormat="1" ht="9" x14ac:dyDescent="0.15">
      <c r="A52" s="44"/>
      <c r="L52" s="27"/>
    </row>
    <row r="53" spans="1:12" s="17" customFormat="1" ht="12.75" customHeight="1" x14ac:dyDescent="0.15">
      <c r="A53" s="44"/>
      <c r="L53" s="27"/>
    </row>
    <row r="54" spans="1:12" s="17" customFormat="1" ht="33.75" customHeight="1" x14ac:dyDescent="0.15">
      <c r="A54" s="44"/>
      <c r="L54" s="27"/>
    </row>
    <row r="55" spans="1:12" s="17" customFormat="1" ht="9" x14ac:dyDescent="0.15">
      <c r="A55" s="44"/>
      <c r="L55" s="27"/>
    </row>
    <row r="56" spans="1:12" s="17" customFormat="1" ht="9" x14ac:dyDescent="0.15">
      <c r="A56" s="44"/>
      <c r="L56" s="27"/>
    </row>
    <row r="57" spans="1:12" s="17" customFormat="1" ht="9" x14ac:dyDescent="0.15">
      <c r="A57" s="44"/>
      <c r="L57" s="27"/>
    </row>
    <row r="58" spans="1:12" s="17" customFormat="1" ht="9" x14ac:dyDescent="0.15">
      <c r="A58" s="44"/>
      <c r="L58" s="27"/>
    </row>
    <row r="59" spans="1:12" s="17" customFormat="1" ht="9" x14ac:dyDescent="0.15">
      <c r="A59" s="44"/>
      <c r="L59" s="27"/>
    </row>
    <row r="60" spans="1:12" s="17" customFormat="1" ht="9" x14ac:dyDescent="0.15">
      <c r="A60" s="44"/>
      <c r="L60" s="27"/>
    </row>
    <row r="61" spans="1:12" s="17" customFormat="1" ht="9" x14ac:dyDescent="0.15">
      <c r="A61" s="44"/>
      <c r="L61" s="27"/>
    </row>
    <row r="62" spans="1:12" s="17" customFormat="1" ht="9" x14ac:dyDescent="0.15">
      <c r="A62" s="44"/>
      <c r="L62" s="27"/>
    </row>
    <row r="63" spans="1:12" s="17" customFormat="1" ht="9" x14ac:dyDescent="0.15">
      <c r="A63" s="44"/>
      <c r="L63" s="27"/>
    </row>
    <row r="64" spans="1:12" s="17" customFormat="1" ht="9" x14ac:dyDescent="0.15">
      <c r="A64" s="44"/>
      <c r="L64" s="27"/>
    </row>
    <row r="65" spans="1:12" s="17" customFormat="1" ht="9" x14ac:dyDescent="0.15">
      <c r="A65" s="44"/>
      <c r="L65" s="27"/>
    </row>
    <row r="66" spans="1:12" s="17" customFormat="1" ht="9" x14ac:dyDescent="0.15">
      <c r="A66" s="44"/>
      <c r="L66" s="27"/>
    </row>
    <row r="67" spans="1:12" s="17" customFormat="1" ht="9" x14ac:dyDescent="0.15">
      <c r="A67" s="44"/>
      <c r="L67" s="27"/>
    </row>
    <row r="68" spans="1:12" s="17" customFormat="1" ht="9" x14ac:dyDescent="0.15">
      <c r="A68" s="44"/>
      <c r="L68" s="27"/>
    </row>
    <row r="69" spans="1:12" s="17" customFormat="1" ht="9" x14ac:dyDescent="0.15">
      <c r="L69" s="27"/>
    </row>
    <row r="70" spans="1:12" s="17" customFormat="1" ht="9" x14ac:dyDescent="0.15">
      <c r="L70" s="27"/>
    </row>
    <row r="71" spans="1:12" s="17" customFormat="1" ht="9" x14ac:dyDescent="0.15">
      <c r="L71" s="27"/>
    </row>
    <row r="72" spans="1:12" s="17" customFormat="1" ht="9" x14ac:dyDescent="0.15">
      <c r="L72" s="27"/>
    </row>
    <row r="73" spans="1:12" s="17" customFormat="1" ht="9" x14ac:dyDescent="0.15">
      <c r="L73" s="27"/>
    </row>
    <row r="74" spans="1:12" s="17" customFormat="1" ht="9" x14ac:dyDescent="0.15">
      <c r="L74" s="27"/>
    </row>
    <row r="75" spans="1:12" s="17" customFormat="1" ht="9" x14ac:dyDescent="0.15">
      <c r="L75" s="27"/>
    </row>
    <row r="76" spans="1:12" s="17" customFormat="1" ht="9" x14ac:dyDescent="0.15">
      <c r="L76" s="27"/>
    </row>
    <row r="77" spans="1:12" s="17" customFormat="1" ht="9" x14ac:dyDescent="0.15">
      <c r="L77" s="27"/>
    </row>
    <row r="78" spans="1:12" s="17" customFormat="1" ht="9" x14ac:dyDescent="0.15">
      <c r="L78" s="27"/>
    </row>
    <row r="79" spans="1:12" s="17" customFormat="1" ht="9" x14ac:dyDescent="0.15">
      <c r="L79" s="27"/>
    </row>
    <row r="80" spans="1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2:12" s="17" customFormat="1" ht="9" x14ac:dyDescent="0.15">
      <c r="L161" s="27"/>
    </row>
    <row r="162" spans="12:12" s="17" customFormat="1" ht="9" x14ac:dyDescent="0.15">
      <c r="L162" s="27"/>
    </row>
    <row r="163" spans="12:12" s="17" customFormat="1" ht="9" x14ac:dyDescent="0.15">
      <c r="L163" s="27"/>
    </row>
    <row r="164" spans="12:12" s="17" customFormat="1" ht="9" x14ac:dyDescent="0.15">
      <c r="L164" s="27"/>
    </row>
    <row r="165" spans="12:12" s="17" customFormat="1" ht="9" x14ac:dyDescent="0.15">
      <c r="L165" s="27"/>
    </row>
    <row r="166" spans="12:12" s="17" customFormat="1" ht="9" x14ac:dyDescent="0.15">
      <c r="L166" s="27"/>
    </row>
    <row r="167" spans="12:12" s="17" customFormat="1" ht="9" x14ac:dyDescent="0.15">
      <c r="L167" s="27"/>
    </row>
    <row r="168" spans="12:12" s="17" customFormat="1" ht="9" x14ac:dyDescent="0.15">
      <c r="L168" s="27"/>
    </row>
    <row r="169" spans="12:12" s="17" customFormat="1" ht="9" x14ac:dyDescent="0.15">
      <c r="L169" s="27"/>
    </row>
    <row r="170" spans="12:12" s="17" customFormat="1" ht="9" x14ac:dyDescent="0.15">
      <c r="L170" s="27"/>
    </row>
    <row r="171" spans="12:12" s="17" customFormat="1" ht="9" x14ac:dyDescent="0.15">
      <c r="L171" s="27"/>
    </row>
    <row r="172" spans="12:12" s="17" customFormat="1" ht="9" x14ac:dyDescent="0.15">
      <c r="L172" s="27"/>
    </row>
    <row r="173" spans="12:12" s="17" customFormat="1" ht="9" x14ac:dyDescent="0.15">
      <c r="L173" s="27"/>
    </row>
    <row r="174" spans="12:12" s="17" customFormat="1" ht="9" x14ac:dyDescent="0.15">
      <c r="L174" s="27"/>
    </row>
    <row r="175" spans="12:12" s="17" customFormat="1" ht="9" x14ac:dyDescent="0.15">
      <c r="L175" s="27"/>
    </row>
    <row r="176" spans="12:12" s="17" customFormat="1" ht="9" x14ac:dyDescent="0.15">
      <c r="L176" s="27"/>
    </row>
    <row r="177" spans="1:12" s="17" customFormat="1" ht="9" x14ac:dyDescent="0.15">
      <c r="L177" s="27"/>
    </row>
    <row r="178" spans="1:12" s="17" customFormat="1" ht="9" x14ac:dyDescent="0.15">
      <c r="L178" s="27"/>
    </row>
    <row r="179" spans="1:12" s="17" customFormat="1" ht="9" x14ac:dyDescent="0.15">
      <c r="L179" s="27"/>
    </row>
    <row r="180" spans="1:12" s="17" customFormat="1" ht="9" x14ac:dyDescent="0.15">
      <c r="L180" s="27"/>
    </row>
    <row r="181" spans="1:12" s="17" customFormat="1" x14ac:dyDescent="0.2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x14ac:dyDescent="0.2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x14ac:dyDescent="0.2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x14ac:dyDescent="0.2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x14ac:dyDescent="0.2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x14ac:dyDescent="0.2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x14ac:dyDescent="0.2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x14ac:dyDescent="0.2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x14ac:dyDescent="0.2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x14ac:dyDescent="0.2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x14ac:dyDescent="0.2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x14ac:dyDescent="0.2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x14ac:dyDescent="0.2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x14ac:dyDescent="0.2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x14ac:dyDescent="0.2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>
      <formula1>$L$4:$L$14</formula1>
    </dataValidation>
  </dataValidations>
  <pageMargins left="0.39370078740157483" right="0.19685039370078741" top="0.39370078740157483" bottom="0.19685039370078741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2015-07-03T09:54:43Z</cp:lastPrinted>
  <dcterms:created xsi:type="dcterms:W3CDTF">2006-01-30T14:36:36Z</dcterms:created>
  <dcterms:modified xsi:type="dcterms:W3CDTF">2024-03-21T12:15:51Z</dcterms:modified>
</cp:coreProperties>
</file>