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618E849E-A780-43D4-B8B4-10A0B0228704}" xr6:coauthVersionLast="47" xr6:coauthVersionMax="47" xr10:uidLastSave="{00000000-0000-0000-0000-000000000000}"/>
  <bookViews>
    <workbookView xWindow="28680" yWindow="-45" windowWidth="29040" windowHeight="15840" activeTab="1" xr2:uid="{00000000-000D-0000-FFFF-FFFF00000000}"/>
  </bookViews>
  <sheets>
    <sheet name="Vorderseite" sheetId="1" r:id="rId1"/>
    <sheet name="Rückseite" sheetId="3" r:id="rId2"/>
  </sheets>
  <calcPr calcId="19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3" l="1"/>
  <c r="E28" i="3"/>
  <c r="J9" i="3"/>
  <c r="G31" i="3"/>
  <c r="G32" i="3"/>
  <c r="G23" i="3"/>
  <c r="G22" i="3"/>
  <c r="G15" i="3"/>
  <c r="G16" i="3"/>
  <c r="G14" i="3"/>
  <c r="G8" i="3"/>
  <c r="G6" i="3"/>
  <c r="G7" i="3"/>
  <c r="H1" i="3"/>
  <c r="G24" i="3"/>
  <c r="G17" i="3"/>
  <c r="J17" i="3"/>
  <c r="G29" i="3"/>
  <c r="G9" i="3"/>
  <c r="G28" i="3"/>
  <c r="J24" i="3"/>
  <c r="E30" i="3"/>
  <c r="G30" i="3"/>
  <c r="G33" i="3"/>
  <c r="J33" i="3"/>
</calcChain>
</file>

<file path=xl/sharedStrings.xml><?xml version="1.0" encoding="utf-8"?>
<sst xmlns="http://schemas.openxmlformats.org/spreadsheetml/2006/main" count="87" uniqueCount="62">
  <si>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</si>
  <si>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</si>
  <si>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</si>
  <si>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</si>
  <si>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</si>
  <si>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</si>
  <si>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</si>
  <si>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</si>
  <si>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</si>
  <si>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</si>
  <si>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</si>
  <si>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</si>
  <si>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</si>
  <si>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</si>
  <si>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</si>
  <si>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</si>
  <si>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</si>
  <si>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</si>
  <si>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</si>
  <si>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</si>
  <si>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</si>
  <si>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</si>
  <si>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</si>
  <si>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</si>
  <si>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</si>
  <si>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 xml:space="preserve">
</t>
  </si>
  <si>
    <t xml:space="preserve">Total </t>
  </si>
  <si>
    <t>a.</t>
  </si>
  <si>
    <t>b.</t>
  </si>
  <si>
    <t>c.</t>
  </si>
  <si>
    <t>d.</t>
  </si>
  <si>
    <t>Produkt/
produits/
prodotto</t>
  </si>
  <si>
    <t>Noten/
notes/
note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</si>
  <si>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</si>
  <si>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</si>
  <si>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</si>
  <si>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Dentalassistentin EFZ / Dentalassistent EFZ</t>
  </si>
  <si>
    <t>Assistante dentaire CFC / Assistant dentaire CFC</t>
  </si>
  <si>
    <t>Assistente dentale AFC</t>
  </si>
  <si>
    <t>Faktor/
coefficient/
fattore</t>
  </si>
  <si>
    <t>Qualifikationsbereiche / Domaines de qualification / 
Settori di qualificazione</t>
  </si>
  <si>
    <t>Noten **/
notes **/
note **</t>
  </si>
  <si>
    <t>Erfahrungsnote **/ Note d'expérience **/ Nota relativa **</t>
  </si>
  <si>
    <t>** Auf eine ganze oder halbe Note gerundet / A arrondir à une note entière ou à une demi-note / Arrotondare al punto o al mezzo punto</t>
  </si>
  <si>
    <r>
      <t xml:space="preserve">Qualifikationsbereich vorgegebene praktische Arbeiten, VPA </t>
    </r>
    <r>
      <rPr>
        <sz val="9"/>
        <rFont val="Arial"/>
        <family val="2"/>
      </rPr>
      <t xml:space="preserve">(2.5 Stunden) </t>
    </r>
    <r>
      <rPr>
        <b/>
        <sz val="9"/>
        <rFont val="Arial"/>
        <family val="2"/>
      </rPr>
      <t xml:space="preserve">/ Travaux pratique prescrits, TPP </t>
    </r>
    <r>
      <rPr>
        <sz val="9"/>
        <rFont val="Arial"/>
        <family val="2"/>
      </rPr>
      <t xml:space="preserve">(2.5 heures) </t>
    </r>
    <r>
      <rPr>
        <b/>
        <sz val="9"/>
        <rFont val="Arial"/>
        <family val="2"/>
      </rPr>
      <t xml:space="preserve">/ Lavori pratici prestabiliti, LPP </t>
    </r>
    <r>
      <rPr>
        <sz val="9"/>
        <rFont val="Arial"/>
        <family val="2"/>
      </rPr>
      <t>(2.5 ore)</t>
    </r>
  </si>
  <si>
    <t>Umsetzen von Hygienevorschriften und Hygienemassnahmen / Application des prescriptions et des mesures d’hygiène / Applicazione delle norme e delle misure igieniche</t>
  </si>
  <si>
    <r>
      <t xml:space="preserve">Qualifikationsbereich Berufskenntnisse </t>
    </r>
    <r>
      <rPr>
        <sz val="9"/>
        <rFont val="Arial"/>
        <family val="2"/>
      </rPr>
      <t xml:space="preserve">(2.5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(2.5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(2.5 ore)</t>
    </r>
  </si>
  <si>
    <r>
      <t xml:space="preserve">Qualifikationsbereich bildgebende Diagnostik </t>
    </r>
    <r>
      <rPr>
        <sz val="9"/>
        <rFont val="Arial"/>
        <family val="2"/>
      </rPr>
      <t xml:space="preserve">(1 Stunde) </t>
    </r>
    <r>
      <rPr>
        <b/>
        <sz val="9"/>
        <rFont val="Arial"/>
        <family val="2"/>
      </rPr>
      <t xml:space="preserve">/ Domaine de qualification Diagnostic par imagerie
</t>
    </r>
    <r>
      <rPr>
        <sz val="9"/>
        <rFont val="Arial"/>
        <family val="2"/>
      </rPr>
      <t>(1 heure)</t>
    </r>
    <r>
      <rPr>
        <b/>
        <sz val="9"/>
        <rFont val="Arial"/>
        <family val="2"/>
      </rPr>
      <t xml:space="preserve"> / Settore di qualificazione Diagnostica per immagini </t>
    </r>
    <r>
      <rPr>
        <sz val="9"/>
        <rFont val="Arial"/>
        <family val="2"/>
      </rPr>
      <t>(1 ora)</t>
    </r>
  </si>
  <si>
    <t>e.</t>
  </si>
  <si>
    <t>Bildgebende Diagnostik / Diagnostic par imagerie / diagnostica per immagini</t>
  </si>
  <si>
    <t>Die Prüfung ist bestanden, wenn weder die Note des Qualifikationsbereichs "Praktische Arbeiten", "Bildgenbende Diagnostik" noch die Gesamtnote den Wert 4 unterschreitet. 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L'examen est réussi si la note du domaine "Travail pratique", "Diagnostic par imagerie" et la note globale sont égales ou supérieures à 4,0. / 
L’esame finale è superato se per il campo di qualificazione "Lavoro pratico", "Diagnostica per immagini" e la nota complessiva raggiunge o supera il 4.</t>
  </si>
  <si>
    <t>Allgemeinbildung* / Culture générale* / Cultura generale*</t>
  </si>
  <si>
    <r>
      <rPr>
        <sz val="7"/>
        <color indexed="9"/>
        <rFont val="Arial"/>
        <family val="2"/>
      </rPr>
      <t>: 10</t>
    </r>
    <r>
      <rPr>
        <sz val="7"/>
        <rFont val="Arial"/>
        <family val="2"/>
      </rPr>
      <t xml:space="preserve"> = Note des Qualifikationsbereichs*/
         Note de domaine de qualification*/
         Nota di settore di qualificazione*</t>
    </r>
  </si>
  <si>
    <r>
      <t xml:space="preserve">    </t>
    </r>
    <r>
      <rPr>
        <sz val="7"/>
        <color indexed="9"/>
        <rFont val="Arial"/>
        <family val="2"/>
      </rPr>
      <t xml:space="preserve"> : 10</t>
    </r>
    <r>
      <rPr>
        <sz val="7"/>
        <rFont val="Arial"/>
        <family val="2"/>
      </rPr>
      <t xml:space="preserve"> =  Gesamtnote* /
                 Note globale* /
               Nota globale*
</t>
    </r>
  </si>
  <si>
    <t>Umsetzen von allgemeinen Behandlungsprozessen; Assistieren bei speziellen Behandlungen /                             Mise en œuvre de processus de soins généraux; Assistance lors de soins spécifiques /                                                      Svolgimento dei processi di trattamento generali;
assistenza durante i trattamenti speciali</t>
  </si>
  <si>
    <t>Betreuen von Patientinnen und Patienten; Erledigen von administrativen Arbeiten /                                                       Prise en charge de patients; Exécution de tâches administratives /                                                               Assistenza ai pazienti; svolgimento di compiti amministrativi</t>
  </si>
  <si>
    <t>Umsetzen von allgemeinen Behandlungsprozessen; Assistieren bei speziellen Behandlungen /                              Mise en œuvre de processus de soins généraux; Assistance lors de soins spécifiques /                                             Svolgimento dei processi di trattamento generali;
assistenza durante i trattamenti speciali</t>
  </si>
  <si>
    <t>Umsetzen von Hygienevorschriften und Hygienemassnahmen; Ausführen von Unterhaltsarbeiten /                                     Application des prescriptions et des mesures d’hygiène; Exécution de travaux d’entretien /                                      Applicazione delle norme e delle misure igieniche;
esecuzione di lavori di manutenzione</t>
  </si>
  <si>
    <t xml:space="preserve">Betreuen von Patientinnen und Patienten /                             Prise en charge de patients /                                            Assistenza ai pazienti </t>
  </si>
  <si>
    <t>Durchführen von bildgebender Diagnostik (praktisch) / Utilisation d’outils de diagnostic par
imagerie (pratique) /                                                              Esecuzione della diagnostica per
immagini (pratico)</t>
  </si>
  <si>
    <t>Durchführen von bildgebender Diagnostik (schriftlich) / Utilisation d’outils de diagnostic par
imagerie (écrit) /                                                                   Esecuzione della diagnostica per
immagini (scritto)</t>
  </si>
  <si>
    <t>Gemäss der Verordnung über die berufliche Grundbildung vom vom 5. Juli 2019 / Ordonnances sur la formation professionnelle initialedu 5 juillet 2019 / Ordinanze sulla formazione professionale di base del 5 luglio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</si>
</sst>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7"/>
      <color indexed="9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8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9" xfId="0" applyFont="1" applyBorder="1" applyAlignment="1" applyProtection="1">
      <alignment horizontal="left"/>
      <protection locked="0"/>
    </xf>
    <xf numFmtId="164" fontId="6" fillId="0" borderId="10" xfId="0" applyNumberFormat="1" applyFont="1" applyBorder="1" applyAlignment="1">
      <alignment horizontal="center" vertical="center" wrapText="1"/>
    </xf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vertical="top" wrapText="1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top" wrapText="1"/>
    </xf>
    <xf numFmtId="49" fontId="10" fillId="0" borderId="12" xfId="0" applyNumberFormat="1" applyFont="1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vertical="top"/>
    </xf>
    <xf numFmtId="0" fontId="2" fillId="0" borderId="0" xfId="0" applyFont="1" applyAlignment="1">
      <alignment horizontal="left"/>
    </xf>
    <xf numFmtId="9" fontId="6" fillId="0" borderId="12" xfId="1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12" fillId="0" borderId="0" xfId="0" applyFont="1"/>
    <xf numFmtId="2" fontId="6" fillId="0" borderId="13" xfId="0" applyNumberFormat="1" applyFont="1" applyBorder="1" applyAlignment="1">
      <alignment horizontal="center" vertical="center"/>
    </xf>
    <xf numFmtId="9" fontId="7" fillId="0" borderId="12" xfId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2" fontId="7" fillId="0" borderId="12" xfId="0" applyNumberFormat="1" applyFont="1" applyBorder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6" fillId="0" borderId="0" xfId="0" applyFont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5" fillId="0" borderId="0" xfId="0" applyFont="1" applyAlignment="1">
      <alignment horizontal="left" vertical="top" wrapText="1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6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14" fontId="6" fillId="0" borderId="9" xfId="0" applyNumberFormat="1" applyFont="1" applyBorder="1" applyAlignment="1" applyProtection="1">
      <alignment horizontal="left"/>
      <protection locked="0"/>
    </xf>
    <xf numFmtId="0" fontId="5" fillId="0" borderId="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49" fontId="5" fillId="0" borderId="18" xfId="0" applyNumberFormat="1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7" fillId="0" borderId="0" xfId="0" applyFont="1"/>
    <xf numFmtId="0" fontId="5" fillId="0" borderId="1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49" fontId="5" fillId="0" borderId="18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 applyProtection="1">
      <alignment horizontal="left" vertical="top" wrapText="1"/>
      <protection locked="0"/>
    </xf>
    <xf numFmtId="49" fontId="5" fillId="0" borderId="17" xfId="0" applyNumberFormat="1" applyFont="1" applyBorder="1" applyAlignment="1" applyProtection="1">
      <alignment horizontal="left" vertical="top" wrapText="1"/>
      <protection locked="0"/>
    </xf>
    <xf numFmtId="49" fontId="5" fillId="0" borderId="18" xfId="0" applyNumberFormat="1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49" fontId="2" fillId="0" borderId="9" xfId="0" applyNumberFormat="1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49" fontId="5" fillId="0" borderId="2" xfId="0" applyNumberFormat="1" applyFont="1" applyBorder="1" applyAlignment="1" applyProtection="1">
      <alignment horizontal="left" vertical="top" wrapText="1"/>
      <protection locked="0"/>
    </xf>
    <xf numFmtId="49" fontId="5" fillId="0" borderId="3" xfId="0" applyNumberFormat="1" applyFont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left"/>
    </xf>
    <xf numFmtId="0" fontId="5" fillId="0" borderId="13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6" fillId="0" borderId="9" xfId="0" applyFont="1" applyBorder="1"/>
    <xf numFmtId="0" fontId="0" fillId="0" borderId="0" xfId="0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1524000</xdr:rowOff>
    </xdr:to>
    <xdr:pic>
      <xdr:nvPicPr>
        <xdr:cNvPr id="1081" name="Picture 5" descr="Unbenannt">
          <a:extLst>
            <a:ext uri="{FF2B5EF4-FFF2-40B4-BE49-F238E27FC236}">
              <a16:creationId xmlns:a16="http://schemas.microsoft.com/office/drawing/2014/main" id="{85420222-392B-AE56-8F2B-EADB3D7AF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77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workbookViewId="0">
      <selection activeCell="C12" sqref="C12:G13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34">
        <v>86916</v>
      </c>
      <c r="B1" s="52" t="s">
        <v>36</v>
      </c>
      <c r="C1" s="52"/>
      <c r="D1" s="52"/>
      <c r="E1" s="53"/>
      <c r="F1" s="51" t="s">
        <v>19</v>
      </c>
      <c r="G1" s="21"/>
    </row>
    <row r="2" spans="1:8" s="3" customFormat="1" ht="14.25" customHeight="1" x14ac:dyDescent="0.2">
      <c r="A2" s="2"/>
      <c r="B2" s="52" t="s">
        <v>37</v>
      </c>
      <c r="C2" s="52"/>
      <c r="D2" s="52"/>
      <c r="E2" s="53"/>
      <c r="F2" s="51"/>
      <c r="G2" s="2"/>
    </row>
    <row r="3" spans="1:8" s="3" customFormat="1" ht="14.25" customHeight="1" x14ac:dyDescent="0.2">
      <c r="A3" s="2"/>
      <c r="B3" s="52" t="s">
        <v>38</v>
      </c>
      <c r="C3" s="52"/>
      <c r="D3" s="52"/>
      <c r="E3" s="53"/>
      <c r="F3" s="54" t="s">
        <v>20</v>
      </c>
      <c r="G3" s="19"/>
    </row>
    <row r="4" spans="1:8" s="3" customFormat="1" ht="15.75" customHeight="1" thickBot="1" x14ac:dyDescent="0.2">
      <c r="F4" s="55"/>
    </row>
    <row r="5" spans="1:8" s="2" customFormat="1" ht="17.25" customHeight="1" x14ac:dyDescent="0.2">
      <c r="A5" s="16"/>
      <c r="B5" s="72" t="s">
        <v>22</v>
      </c>
      <c r="C5" s="72"/>
      <c r="D5" s="72"/>
      <c r="E5" s="72"/>
      <c r="F5" s="72"/>
      <c r="G5" s="17"/>
      <c r="H5" s="9"/>
    </row>
    <row r="6" spans="1:8" s="2" customFormat="1" ht="17.25" customHeight="1" thickBot="1" x14ac:dyDescent="0.25">
      <c r="A6" s="73" t="s">
        <v>23</v>
      </c>
      <c r="B6" s="74"/>
      <c r="C6" s="74"/>
      <c r="D6" s="74"/>
      <c r="E6" s="74"/>
      <c r="F6" s="74"/>
      <c r="G6" s="75"/>
      <c r="H6" s="9"/>
    </row>
    <row r="7" spans="1:8" s="3" customFormat="1" ht="11.25" customHeight="1" x14ac:dyDescent="0.15"/>
    <row r="8" spans="1:8" s="3" customFormat="1" ht="21" customHeight="1" x14ac:dyDescent="0.15">
      <c r="A8" s="76" t="s">
        <v>61</v>
      </c>
      <c r="B8" s="76"/>
      <c r="C8" s="76"/>
      <c r="D8" s="76"/>
      <c r="E8" s="76"/>
      <c r="F8" s="76"/>
      <c r="G8" s="76"/>
    </row>
    <row r="9" spans="1:8" s="2" customFormat="1" x14ac:dyDescent="0.2"/>
    <row r="10" spans="1:8" s="5" customFormat="1" ht="12" customHeight="1" x14ac:dyDescent="0.2">
      <c r="A10" s="71" t="s">
        <v>16</v>
      </c>
      <c r="B10" s="71"/>
      <c r="C10" s="71"/>
      <c r="D10" s="71"/>
      <c r="E10" s="71"/>
      <c r="F10" s="71"/>
      <c r="G10" s="71"/>
    </row>
    <row r="11" spans="1:8" s="3" customFormat="1" ht="9" x14ac:dyDescent="0.15"/>
    <row r="12" spans="1:8" s="3" customFormat="1" ht="9" x14ac:dyDescent="0.15">
      <c r="A12" s="77" t="s">
        <v>0</v>
      </c>
      <c r="B12" s="77"/>
      <c r="C12" s="48"/>
      <c r="D12" s="48"/>
      <c r="E12" s="48"/>
      <c r="F12" s="48"/>
      <c r="G12" s="48"/>
    </row>
    <row r="13" spans="1:8" s="5" customFormat="1" ht="10.5" customHeight="1" x14ac:dyDescent="0.2">
      <c r="A13" s="78"/>
      <c r="B13" s="78"/>
      <c r="C13" s="49"/>
      <c r="D13" s="49"/>
      <c r="E13" s="49"/>
      <c r="F13" s="49"/>
      <c r="G13" s="49"/>
    </row>
    <row r="14" spans="1:8" s="3" customFormat="1" ht="9" x14ac:dyDescent="0.15"/>
    <row r="15" spans="1:8" s="3" customFormat="1" ht="9" x14ac:dyDescent="0.15">
      <c r="A15" s="77" t="s">
        <v>4</v>
      </c>
      <c r="B15" s="77"/>
      <c r="C15" s="50"/>
      <c r="D15" s="48"/>
      <c r="E15" s="48"/>
      <c r="F15" s="48"/>
      <c r="G15" s="48"/>
    </row>
    <row r="16" spans="1:8" s="5" customFormat="1" ht="12" x14ac:dyDescent="0.2">
      <c r="A16" s="78"/>
      <c r="B16" s="78"/>
      <c r="C16" s="49"/>
      <c r="D16" s="49"/>
      <c r="E16" s="49"/>
      <c r="F16" s="49"/>
      <c r="G16" s="49"/>
    </row>
    <row r="17" spans="1:7" s="2" customFormat="1" ht="13.5" customHeight="1" x14ac:dyDescent="0.2"/>
    <row r="18" spans="1:7" s="3" customFormat="1" ht="9" x14ac:dyDescent="0.15">
      <c r="A18" s="10"/>
      <c r="B18" s="11"/>
      <c r="C18" s="11"/>
      <c r="D18" s="11"/>
      <c r="E18" s="11"/>
      <c r="F18" s="11"/>
      <c r="G18" s="12"/>
    </row>
    <row r="19" spans="1:7" s="5" customFormat="1" ht="12" x14ac:dyDescent="0.2">
      <c r="A19" s="56" t="s">
        <v>1</v>
      </c>
      <c r="B19" s="57"/>
      <c r="C19" s="57"/>
      <c r="D19" s="57"/>
      <c r="E19" s="57"/>
      <c r="F19" s="57"/>
      <c r="G19" s="58"/>
    </row>
    <row r="20" spans="1:7" s="3" customFormat="1" ht="9" x14ac:dyDescent="0.15">
      <c r="A20" s="59" t="s">
        <v>2</v>
      </c>
      <c r="B20" s="60"/>
      <c r="C20" s="60"/>
      <c r="D20" s="60"/>
      <c r="E20" s="60"/>
      <c r="F20" s="60"/>
      <c r="G20" s="61"/>
    </row>
    <row r="21" spans="1:7" s="3" customFormat="1" ht="9" x14ac:dyDescent="0.15">
      <c r="A21" s="13"/>
      <c r="B21" s="14"/>
      <c r="C21" s="14"/>
      <c r="D21" s="14"/>
      <c r="E21" s="14"/>
      <c r="F21" s="14"/>
      <c r="G21" s="15"/>
    </row>
    <row r="22" spans="1:7" s="2" customFormat="1" ht="10.5" customHeight="1" x14ac:dyDescent="0.2"/>
    <row r="23" spans="1:7" s="5" customFormat="1" ht="12" x14ac:dyDescent="0.2">
      <c r="A23" s="62" t="s">
        <v>3</v>
      </c>
      <c r="B23" s="57"/>
      <c r="C23" s="57"/>
      <c r="D23" s="57"/>
      <c r="E23" s="57"/>
      <c r="F23" s="57"/>
      <c r="G23" s="57"/>
    </row>
    <row r="24" spans="1:7" s="3" customFormat="1" ht="9" x14ac:dyDescent="0.15"/>
    <row r="25" spans="1:7" s="3" customFormat="1" ht="30" customHeight="1" x14ac:dyDescent="0.15">
      <c r="A25" s="63" t="s">
        <v>15</v>
      </c>
      <c r="B25" s="64"/>
      <c r="C25" s="64"/>
      <c r="D25" s="64"/>
      <c r="E25" s="64"/>
      <c r="F25" s="64"/>
      <c r="G25" s="64"/>
    </row>
    <row r="26" spans="1:7" s="3" customFormat="1" ht="9" x14ac:dyDescent="0.15"/>
    <row r="27" spans="1:7" s="3" customFormat="1" ht="187.5" customHeight="1" x14ac:dyDescent="0.15">
      <c r="A27" s="65"/>
      <c r="B27" s="66"/>
      <c r="C27" s="66"/>
      <c r="D27" s="66"/>
      <c r="E27" s="66"/>
      <c r="F27" s="66"/>
      <c r="G27" s="67"/>
    </row>
    <row r="28" spans="1:7" s="3" customFormat="1" ht="9" x14ac:dyDescent="0.15"/>
    <row r="29" spans="1:7" s="3" customFormat="1" ht="9" x14ac:dyDescent="0.15">
      <c r="A29" s="68" t="s">
        <v>5</v>
      </c>
      <c r="B29" s="68"/>
      <c r="C29" s="68"/>
      <c r="E29" s="68" t="s">
        <v>18</v>
      </c>
      <c r="F29" s="68"/>
      <c r="G29" s="68"/>
    </row>
    <row r="30" spans="1:7" s="3" customFormat="1" ht="9" x14ac:dyDescent="0.15">
      <c r="A30" s="68"/>
      <c r="B30" s="68"/>
      <c r="C30" s="68"/>
      <c r="E30" s="68"/>
      <c r="F30" s="68"/>
      <c r="G30" s="68"/>
    </row>
    <row r="31" spans="1:7" s="3" customFormat="1" ht="33.75" customHeight="1" x14ac:dyDescent="0.2">
      <c r="A31" s="81"/>
      <c r="B31" s="49"/>
      <c r="C31" s="49"/>
      <c r="E31" s="49"/>
      <c r="F31" s="49"/>
      <c r="G31" s="49"/>
    </row>
    <row r="32" spans="1:7" s="3" customFormat="1" ht="33.75" customHeight="1" x14ac:dyDescent="0.2">
      <c r="E32" s="49"/>
      <c r="F32" s="49"/>
      <c r="G32" s="49"/>
    </row>
    <row r="33" spans="1:7" s="3" customFormat="1" ht="15.75" customHeight="1" x14ac:dyDescent="0.15"/>
    <row r="34" spans="1:7" s="3" customFormat="1" ht="9" x14ac:dyDescent="0.15">
      <c r="A34" s="79" t="s">
        <v>33</v>
      </c>
      <c r="B34" s="80"/>
      <c r="C34" s="80"/>
      <c r="D34" s="80"/>
      <c r="E34" s="80"/>
      <c r="F34" s="80"/>
      <c r="G34" s="80"/>
    </row>
    <row r="35" spans="1:7" s="3" customFormat="1" ht="9" x14ac:dyDescent="0.15">
      <c r="A35" s="80"/>
      <c r="B35" s="80"/>
      <c r="C35" s="80"/>
      <c r="D35" s="80"/>
      <c r="E35" s="80"/>
      <c r="F35" s="80"/>
      <c r="G35" s="80"/>
    </row>
    <row r="36" spans="1:7" s="3" customFormat="1" ht="20.25" customHeight="1" x14ac:dyDescent="0.15">
      <c r="A36" s="80"/>
      <c r="B36" s="80"/>
      <c r="C36" s="80"/>
      <c r="D36" s="80"/>
      <c r="E36" s="80"/>
      <c r="F36" s="80"/>
      <c r="G36" s="80"/>
    </row>
    <row r="37" spans="1:7" s="3" customFormat="1" ht="9" hidden="1" x14ac:dyDescent="0.15">
      <c r="A37" s="80"/>
      <c r="B37" s="80"/>
      <c r="C37" s="80"/>
      <c r="D37" s="80"/>
      <c r="E37" s="80"/>
      <c r="F37" s="80"/>
      <c r="G37" s="80"/>
    </row>
    <row r="38" spans="1:7" s="3" customFormat="1" ht="14.25" customHeight="1" x14ac:dyDescent="0.15">
      <c r="A38" s="69" t="s">
        <v>14</v>
      </c>
      <c r="B38" s="70"/>
      <c r="C38" s="70"/>
      <c r="D38" s="70"/>
      <c r="E38" s="70"/>
      <c r="F38" s="70"/>
      <c r="G38" s="70"/>
    </row>
    <row r="39" spans="1:7" s="3" customFormat="1" ht="120.75" customHeight="1" x14ac:dyDescent="0.15"/>
  </sheetData>
  <sheetProtection password="CF73" sheet="1" selectLockedCells="1"/>
  <mergeCells count="25"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2:G13"/>
    <mergeCell ref="C15:G16"/>
    <mergeCell ref="F1:F2"/>
    <mergeCell ref="B2:E2"/>
    <mergeCell ref="B3:E3"/>
    <mergeCell ref="F3:F4"/>
    <mergeCell ref="B1:E1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78"/>
  <sheetViews>
    <sheetView showZeros="0" tabSelected="1" topLeftCell="A21" zoomScale="115" zoomScaleNormal="115" workbookViewId="0">
      <selection activeCell="A43" sqref="A43:D43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12.85546875" customWidth="1"/>
    <col min="5" max="5" width="6.7109375" customWidth="1"/>
    <col min="6" max="6" width="7.7109375" customWidth="1"/>
    <col min="7" max="7" width="6.7109375" customWidth="1"/>
    <col min="8" max="9" width="12" customWidth="1"/>
    <col min="10" max="10" width="11.28515625" customWidth="1"/>
    <col min="12" max="12" width="11.42578125" style="44"/>
    <col min="13" max="13" width="11.42578125" style="47"/>
  </cols>
  <sheetData>
    <row r="1" spans="1:13" s="3" customFormat="1" ht="18.75" customHeight="1" x14ac:dyDescent="0.2">
      <c r="A1" s="112">
        <v>86916</v>
      </c>
      <c r="B1" s="112"/>
      <c r="F1" s="80" t="s">
        <v>21</v>
      </c>
      <c r="G1" s="114"/>
      <c r="H1" s="113" t="str">
        <f>REPT(Vorderseite!C12,1)</f>
        <v/>
      </c>
      <c r="I1" s="113"/>
      <c r="J1" s="113"/>
      <c r="L1" s="42"/>
      <c r="M1" s="37"/>
    </row>
    <row r="2" spans="1:13" s="3" customFormat="1" ht="10.5" customHeight="1" x14ac:dyDescent="0.15">
      <c r="L2" s="42"/>
      <c r="M2" s="37"/>
    </row>
    <row r="3" spans="1:13" s="3" customFormat="1" ht="9" customHeight="1" x14ac:dyDescent="0.15">
      <c r="A3" s="88" t="s">
        <v>44</v>
      </c>
      <c r="B3" s="88"/>
      <c r="C3" s="88"/>
      <c r="D3" s="88"/>
      <c r="E3" s="88"/>
      <c r="F3" s="88"/>
      <c r="G3" s="88"/>
      <c r="H3" s="88"/>
      <c r="I3" s="88"/>
      <c r="J3" s="88"/>
      <c r="L3" s="42"/>
      <c r="M3" s="37"/>
    </row>
    <row r="4" spans="1:13" s="3" customFormat="1" ht="16.5" customHeight="1" x14ac:dyDescent="0.15">
      <c r="A4" s="88"/>
      <c r="B4" s="88"/>
      <c r="C4" s="88"/>
      <c r="D4" s="88"/>
      <c r="E4" s="88"/>
      <c r="F4" s="88"/>
      <c r="G4" s="88"/>
      <c r="H4" s="88"/>
      <c r="I4" s="88"/>
      <c r="J4" s="88"/>
      <c r="L4" s="42"/>
      <c r="M4" s="37">
        <v>1</v>
      </c>
    </row>
    <row r="5" spans="1:13" s="3" customFormat="1" ht="30" customHeight="1" x14ac:dyDescent="0.15">
      <c r="A5" s="90" t="s">
        <v>6</v>
      </c>
      <c r="B5" s="91"/>
      <c r="C5" s="91"/>
      <c r="D5" s="92"/>
      <c r="E5" s="29" t="s">
        <v>41</v>
      </c>
      <c r="F5" s="29" t="s">
        <v>39</v>
      </c>
      <c r="G5" s="29" t="s">
        <v>31</v>
      </c>
      <c r="H5" s="90" t="s">
        <v>8</v>
      </c>
      <c r="I5" s="91"/>
      <c r="J5" s="92"/>
      <c r="L5" s="42"/>
      <c r="M5" s="37">
        <v>1.5</v>
      </c>
    </row>
    <row r="6" spans="1:13" s="3" customFormat="1" ht="46.5" customHeight="1" x14ac:dyDescent="0.15">
      <c r="A6" s="26" t="s">
        <v>7</v>
      </c>
      <c r="B6" s="97" t="s">
        <v>54</v>
      </c>
      <c r="C6" s="98"/>
      <c r="D6" s="99"/>
      <c r="E6" s="31"/>
      <c r="F6" s="39">
        <v>0.25</v>
      </c>
      <c r="G6" s="40">
        <f>ROUND(E6*F6*100,2)</f>
        <v>0</v>
      </c>
      <c r="H6" s="94"/>
      <c r="I6" s="95"/>
      <c r="J6" s="96"/>
      <c r="L6" s="42"/>
      <c r="M6" s="37">
        <v>2</v>
      </c>
    </row>
    <row r="7" spans="1:13" s="3" customFormat="1" ht="36" customHeight="1" x14ac:dyDescent="0.15">
      <c r="A7" s="26" t="s">
        <v>9</v>
      </c>
      <c r="B7" s="97" t="s">
        <v>45</v>
      </c>
      <c r="C7" s="98"/>
      <c r="D7" s="99"/>
      <c r="E7" s="31"/>
      <c r="F7" s="39">
        <v>0.5</v>
      </c>
      <c r="G7" s="40">
        <f>ROUND(E7*F7*100,2)</f>
        <v>0</v>
      </c>
      <c r="H7" s="94"/>
      <c r="I7" s="95"/>
      <c r="J7" s="96"/>
      <c r="L7" s="42"/>
      <c r="M7" s="37">
        <v>2.5</v>
      </c>
    </row>
    <row r="8" spans="1:13" s="3" customFormat="1" ht="51.75" customHeight="1" thickBot="1" x14ac:dyDescent="0.2">
      <c r="A8" s="26" t="s">
        <v>10</v>
      </c>
      <c r="B8" s="97" t="s">
        <v>55</v>
      </c>
      <c r="C8" s="98"/>
      <c r="D8" s="99"/>
      <c r="E8" s="31"/>
      <c r="F8" s="39">
        <v>0.25</v>
      </c>
      <c r="G8" s="40">
        <f>ROUND(E8*F8*100,2)</f>
        <v>0</v>
      </c>
      <c r="H8" s="94"/>
      <c r="I8" s="95"/>
      <c r="J8" s="96"/>
      <c r="L8" s="42"/>
      <c r="M8" s="37">
        <v>3</v>
      </c>
    </row>
    <row r="9" spans="1:13" s="3" customFormat="1" ht="28.5" customHeight="1" thickTop="1" thickBot="1" x14ac:dyDescent="0.2">
      <c r="A9" s="22"/>
      <c r="B9" s="8"/>
      <c r="C9" s="22"/>
      <c r="D9" s="25" t="s">
        <v>25</v>
      </c>
      <c r="E9" s="25"/>
      <c r="F9" s="28" t="s">
        <v>26</v>
      </c>
      <c r="G9" s="41">
        <f>ROUND(SUM(G6:G8),2)</f>
        <v>0</v>
      </c>
      <c r="H9" s="82" t="s">
        <v>52</v>
      </c>
      <c r="I9" s="83"/>
      <c r="J9" s="23">
        <f>ROUND(G9/100,1)</f>
        <v>0</v>
      </c>
      <c r="L9" s="42"/>
      <c r="M9" s="37">
        <v>3.5</v>
      </c>
    </row>
    <row r="10" spans="1:13" s="3" customFormat="1" ht="10.5" customHeight="1" thickTop="1" x14ac:dyDescent="0.15">
      <c r="L10" s="42"/>
      <c r="M10" s="37">
        <v>4</v>
      </c>
    </row>
    <row r="11" spans="1:13" s="3" customFormat="1" ht="9" customHeight="1" x14ac:dyDescent="0.15">
      <c r="A11" s="88" t="s">
        <v>46</v>
      </c>
      <c r="B11" s="88"/>
      <c r="C11" s="88"/>
      <c r="D11" s="88"/>
      <c r="E11" s="88"/>
      <c r="F11" s="88"/>
      <c r="G11" s="88"/>
      <c r="H11" s="88"/>
      <c r="I11" s="88"/>
      <c r="J11" s="89"/>
      <c r="L11" s="42"/>
      <c r="M11" s="37">
        <v>4.5</v>
      </c>
    </row>
    <row r="12" spans="1:13" s="3" customFormat="1" ht="16.5" customHeight="1" x14ac:dyDescent="0.15">
      <c r="A12" s="88"/>
      <c r="B12" s="88"/>
      <c r="C12" s="88"/>
      <c r="D12" s="88"/>
      <c r="E12" s="88"/>
      <c r="F12" s="88"/>
      <c r="G12" s="88"/>
      <c r="H12" s="88"/>
      <c r="I12" s="88"/>
      <c r="J12" s="89"/>
      <c r="L12" s="42"/>
      <c r="M12" s="37">
        <v>5</v>
      </c>
    </row>
    <row r="13" spans="1:13" s="3" customFormat="1" ht="30" customHeight="1" x14ac:dyDescent="0.15">
      <c r="A13" s="90" t="s">
        <v>6</v>
      </c>
      <c r="B13" s="91"/>
      <c r="C13" s="91"/>
      <c r="D13" s="92"/>
      <c r="E13" s="29" t="s">
        <v>41</v>
      </c>
      <c r="F13" s="29" t="s">
        <v>39</v>
      </c>
      <c r="G13" s="29" t="s">
        <v>31</v>
      </c>
      <c r="H13" s="90" t="s">
        <v>8</v>
      </c>
      <c r="I13" s="91"/>
      <c r="J13" s="92"/>
      <c r="L13" s="42"/>
      <c r="M13" s="37">
        <v>5.5</v>
      </c>
    </row>
    <row r="14" spans="1:13" s="3" customFormat="1" ht="28.5" customHeight="1" x14ac:dyDescent="0.15">
      <c r="A14" s="26" t="s">
        <v>7</v>
      </c>
      <c r="B14" s="86" t="s">
        <v>56</v>
      </c>
      <c r="C14" s="87"/>
      <c r="D14" s="93"/>
      <c r="E14" s="31"/>
      <c r="F14" s="39">
        <v>0.4</v>
      </c>
      <c r="G14" s="40">
        <f>ROUND(E14*F14*100,2)</f>
        <v>0</v>
      </c>
      <c r="H14" s="94"/>
      <c r="I14" s="95"/>
      <c r="J14" s="96"/>
      <c r="L14" s="42"/>
      <c r="M14" s="37">
        <v>6</v>
      </c>
    </row>
    <row r="15" spans="1:13" s="3" customFormat="1" ht="56.25" customHeight="1" x14ac:dyDescent="0.15">
      <c r="A15" s="26" t="s">
        <v>9</v>
      </c>
      <c r="B15" s="86" t="s">
        <v>57</v>
      </c>
      <c r="C15" s="87"/>
      <c r="D15" s="93"/>
      <c r="E15" s="31"/>
      <c r="F15" s="39">
        <v>0.4</v>
      </c>
      <c r="G15" s="40">
        <f>ROUND(E15*F15*100,2)</f>
        <v>0</v>
      </c>
      <c r="H15" s="94"/>
      <c r="I15" s="95"/>
      <c r="J15" s="96"/>
      <c r="L15" s="42"/>
      <c r="M15" s="37"/>
    </row>
    <row r="16" spans="1:13" s="3" customFormat="1" ht="32.25" customHeight="1" thickBot="1" x14ac:dyDescent="0.2">
      <c r="A16" s="26" t="s">
        <v>10</v>
      </c>
      <c r="B16" s="86" t="s">
        <v>58</v>
      </c>
      <c r="C16" s="87"/>
      <c r="D16" s="93"/>
      <c r="E16" s="31"/>
      <c r="F16" s="39">
        <v>0.2</v>
      </c>
      <c r="G16" s="40">
        <f>ROUND(E16*F16*100,2)</f>
        <v>0</v>
      </c>
      <c r="H16" s="107"/>
      <c r="I16" s="108"/>
      <c r="J16" s="109"/>
      <c r="L16" s="42"/>
      <c r="M16" s="37"/>
    </row>
    <row r="17" spans="1:13" s="3" customFormat="1" ht="28.5" customHeight="1" thickTop="1" thickBot="1" x14ac:dyDescent="0.2">
      <c r="A17" s="22"/>
      <c r="B17" s="8"/>
      <c r="C17" s="22"/>
      <c r="D17" s="25" t="s">
        <v>25</v>
      </c>
      <c r="E17" s="25"/>
      <c r="F17" s="28" t="s">
        <v>26</v>
      </c>
      <c r="G17" s="41">
        <f>ROUND(SUM(G14:G16),2)</f>
        <v>0</v>
      </c>
      <c r="H17" s="82" t="s">
        <v>52</v>
      </c>
      <c r="I17" s="83"/>
      <c r="J17" s="23">
        <f>ROUND(G17/100,1)</f>
        <v>0</v>
      </c>
      <c r="L17" s="42"/>
      <c r="M17" s="37"/>
    </row>
    <row r="18" spans="1:13" s="3" customFormat="1" ht="17.25" customHeight="1" thickTop="1" x14ac:dyDescent="0.15">
      <c r="A18" s="22"/>
      <c r="B18" s="8"/>
      <c r="C18" s="22"/>
      <c r="D18" s="25"/>
      <c r="E18" s="25"/>
      <c r="F18" s="28"/>
      <c r="G18" s="18"/>
      <c r="H18" s="36"/>
      <c r="I18" s="36"/>
      <c r="J18" s="18"/>
      <c r="L18" s="42"/>
      <c r="M18" s="37"/>
    </row>
    <row r="19" spans="1:13" s="3" customFormat="1" ht="9" customHeight="1" x14ac:dyDescent="0.15">
      <c r="A19" s="88" t="s">
        <v>47</v>
      </c>
      <c r="B19" s="88"/>
      <c r="C19" s="88"/>
      <c r="D19" s="88"/>
      <c r="E19" s="88"/>
      <c r="F19" s="88"/>
      <c r="G19" s="88"/>
      <c r="H19" s="88"/>
      <c r="I19" s="88"/>
      <c r="J19" s="89"/>
      <c r="L19" s="42"/>
      <c r="M19" s="37"/>
    </row>
    <row r="20" spans="1:13" s="3" customFormat="1" ht="16.5" customHeight="1" x14ac:dyDescent="0.15">
      <c r="A20" s="88"/>
      <c r="B20" s="88"/>
      <c r="C20" s="88"/>
      <c r="D20" s="88"/>
      <c r="E20" s="88"/>
      <c r="F20" s="88"/>
      <c r="G20" s="88"/>
      <c r="H20" s="88"/>
      <c r="I20" s="88"/>
      <c r="J20" s="89"/>
      <c r="L20" s="42"/>
      <c r="M20" s="37"/>
    </row>
    <row r="21" spans="1:13" s="3" customFormat="1" ht="30" customHeight="1" x14ac:dyDescent="0.15">
      <c r="A21" s="90" t="s">
        <v>6</v>
      </c>
      <c r="B21" s="91"/>
      <c r="C21" s="91"/>
      <c r="D21" s="92"/>
      <c r="E21" s="29" t="s">
        <v>41</v>
      </c>
      <c r="F21" s="29" t="s">
        <v>39</v>
      </c>
      <c r="G21" s="29" t="s">
        <v>31</v>
      </c>
      <c r="H21" s="90" t="s">
        <v>8</v>
      </c>
      <c r="I21" s="91"/>
      <c r="J21" s="92"/>
      <c r="L21" s="42"/>
      <c r="M21" s="37"/>
    </row>
    <row r="22" spans="1:13" s="3" customFormat="1" ht="51.75" customHeight="1" x14ac:dyDescent="0.15">
      <c r="A22" s="26" t="s">
        <v>7</v>
      </c>
      <c r="B22" s="86" t="s">
        <v>59</v>
      </c>
      <c r="C22" s="87"/>
      <c r="D22" s="93"/>
      <c r="E22" s="31"/>
      <c r="F22" s="39">
        <v>0.7</v>
      </c>
      <c r="G22" s="38">
        <f>ROUND(E22*F22*100,2)</f>
        <v>0</v>
      </c>
      <c r="H22" s="94"/>
      <c r="I22" s="95"/>
      <c r="J22" s="96"/>
      <c r="L22" s="42"/>
      <c r="M22" s="37"/>
    </row>
    <row r="23" spans="1:13" s="3" customFormat="1" ht="48" customHeight="1" thickBot="1" x14ac:dyDescent="0.2">
      <c r="A23" s="26" t="s">
        <v>9</v>
      </c>
      <c r="B23" s="86" t="s">
        <v>60</v>
      </c>
      <c r="C23" s="87"/>
      <c r="D23" s="93"/>
      <c r="E23" s="31"/>
      <c r="F23" s="39">
        <v>0.3</v>
      </c>
      <c r="G23" s="38">
        <f>ROUND(E23*F23*100,2)</f>
        <v>0</v>
      </c>
      <c r="H23" s="94"/>
      <c r="I23" s="95"/>
      <c r="J23" s="96"/>
      <c r="L23" s="42"/>
      <c r="M23" s="37"/>
    </row>
    <row r="24" spans="1:13" s="3" customFormat="1" ht="28.5" customHeight="1" thickTop="1" thickBot="1" x14ac:dyDescent="0.2">
      <c r="A24" s="22"/>
      <c r="B24" s="8"/>
      <c r="C24" s="22"/>
      <c r="D24" s="25" t="s">
        <v>25</v>
      </c>
      <c r="E24" s="25"/>
      <c r="F24" s="28" t="s">
        <v>26</v>
      </c>
      <c r="G24" s="24">
        <f>ROUND(SUM(G22:G23),2)</f>
        <v>0</v>
      </c>
      <c r="H24" s="82" t="s">
        <v>52</v>
      </c>
      <c r="I24" s="83"/>
      <c r="J24" s="23">
        <f>ROUND(G24/100,1)</f>
        <v>0</v>
      </c>
      <c r="L24" s="42"/>
      <c r="M24" s="37"/>
    </row>
    <row r="25" spans="1:13" s="3" customFormat="1" ht="9.75" customHeight="1" thickTop="1" x14ac:dyDescent="0.15">
      <c r="A25" s="4"/>
      <c r="L25" s="42"/>
      <c r="M25" s="37"/>
    </row>
    <row r="26" spans="1:13" s="5" customFormat="1" ht="12" x14ac:dyDescent="0.2">
      <c r="A26" s="102" t="s">
        <v>35</v>
      </c>
      <c r="B26" s="102"/>
      <c r="C26" s="102"/>
      <c r="D26" s="102"/>
      <c r="E26" s="102"/>
      <c r="F26" s="102"/>
      <c r="G26" s="102"/>
      <c r="H26" s="102"/>
      <c r="I26" s="102"/>
      <c r="J26" s="110"/>
      <c r="L26" s="43"/>
      <c r="M26" s="46"/>
    </row>
    <row r="27" spans="1:13" s="3" customFormat="1" ht="28.5" customHeight="1" x14ac:dyDescent="0.15">
      <c r="A27" s="111" t="s">
        <v>40</v>
      </c>
      <c r="B27" s="91"/>
      <c r="C27" s="91"/>
      <c r="D27" s="92"/>
      <c r="E27" s="29" t="s">
        <v>32</v>
      </c>
      <c r="F27" s="29" t="s">
        <v>39</v>
      </c>
      <c r="G27" s="29" t="s">
        <v>31</v>
      </c>
      <c r="H27" s="90" t="s">
        <v>8</v>
      </c>
      <c r="I27" s="91"/>
      <c r="J27" s="92"/>
      <c r="L27" s="42"/>
      <c r="M27" s="37"/>
    </row>
    <row r="28" spans="1:13" s="3" customFormat="1" ht="21.75" customHeight="1" x14ac:dyDescent="0.15">
      <c r="A28" s="26" t="s">
        <v>27</v>
      </c>
      <c r="B28" s="103" t="s">
        <v>34</v>
      </c>
      <c r="C28" s="103"/>
      <c r="D28" s="103"/>
      <c r="E28" s="27">
        <f>J9</f>
        <v>0</v>
      </c>
      <c r="F28" s="35">
        <v>0.3</v>
      </c>
      <c r="G28" s="45">
        <f>ROUND(E28*F28*100,2)</f>
        <v>0</v>
      </c>
      <c r="H28" s="84"/>
      <c r="I28" s="85"/>
      <c r="J28" s="85"/>
      <c r="L28" s="42"/>
      <c r="M28" s="37"/>
    </row>
    <row r="29" spans="1:13" s="3" customFormat="1" ht="21.75" customHeight="1" x14ac:dyDescent="0.15">
      <c r="A29" s="26" t="s">
        <v>28</v>
      </c>
      <c r="B29" s="86" t="s">
        <v>24</v>
      </c>
      <c r="C29" s="87"/>
      <c r="D29" s="93"/>
      <c r="E29" s="27">
        <f>J17</f>
        <v>0</v>
      </c>
      <c r="F29" s="35">
        <v>0.2</v>
      </c>
      <c r="G29" s="45">
        <f>ROUND(E29*F29*100,2)</f>
        <v>0</v>
      </c>
      <c r="H29" s="84"/>
      <c r="I29" s="85"/>
      <c r="J29" s="85"/>
      <c r="L29" s="42"/>
      <c r="M29" s="37"/>
    </row>
    <row r="30" spans="1:13" s="3" customFormat="1" ht="21.75" customHeight="1" x14ac:dyDescent="0.15">
      <c r="A30" s="26" t="s">
        <v>29</v>
      </c>
      <c r="B30" s="86" t="s">
        <v>49</v>
      </c>
      <c r="C30" s="87"/>
      <c r="D30" s="87"/>
      <c r="E30" s="27">
        <f>J24</f>
        <v>0</v>
      </c>
      <c r="F30" s="35">
        <v>0.1</v>
      </c>
      <c r="G30" s="45">
        <f>ROUND(E30*F30*100,2)</f>
        <v>0</v>
      </c>
      <c r="H30" s="84"/>
      <c r="I30" s="85"/>
      <c r="J30" s="85"/>
      <c r="L30" s="42"/>
      <c r="M30" s="37"/>
    </row>
    <row r="31" spans="1:13" s="3" customFormat="1" ht="21.75" customHeight="1" x14ac:dyDescent="0.15">
      <c r="A31" s="26" t="s">
        <v>30</v>
      </c>
      <c r="B31" s="86" t="s">
        <v>51</v>
      </c>
      <c r="C31" s="87"/>
      <c r="D31" s="87"/>
      <c r="E31" s="31"/>
      <c r="F31" s="35">
        <v>0.2</v>
      </c>
      <c r="G31" s="45">
        <f>ROUND(E31*F31*100,2)</f>
        <v>0</v>
      </c>
      <c r="H31" s="84"/>
      <c r="I31" s="85"/>
      <c r="J31" s="85"/>
      <c r="L31" s="42"/>
      <c r="M31" s="37"/>
    </row>
    <row r="32" spans="1:13" s="3" customFormat="1" ht="21.75" customHeight="1" thickBot="1" x14ac:dyDescent="0.2">
      <c r="A32" s="26" t="s">
        <v>48</v>
      </c>
      <c r="B32" s="103" t="s">
        <v>42</v>
      </c>
      <c r="C32" s="103"/>
      <c r="D32" s="103"/>
      <c r="E32" s="32"/>
      <c r="F32" s="35">
        <v>0.2</v>
      </c>
      <c r="G32" s="45">
        <f>ROUND(E32*F32*100,2)</f>
        <v>0</v>
      </c>
      <c r="H32" s="84"/>
      <c r="I32" s="85"/>
      <c r="J32" s="85"/>
      <c r="L32" s="42"/>
      <c r="M32" s="37"/>
    </row>
    <row r="33" spans="1:13" s="3" customFormat="1" ht="28.5" customHeight="1" thickTop="1" thickBot="1" x14ac:dyDescent="0.2">
      <c r="A33" s="6"/>
      <c r="B33" s="7"/>
      <c r="C33" s="7"/>
      <c r="D33" s="28"/>
      <c r="E33" s="18"/>
      <c r="F33" s="28" t="s">
        <v>26</v>
      </c>
      <c r="G33" s="41">
        <f>SUM(G28:G32)</f>
        <v>0</v>
      </c>
      <c r="H33" s="105" t="s">
        <v>53</v>
      </c>
      <c r="I33" s="106"/>
      <c r="J33" s="20">
        <f>ROUND(G33/100,1)</f>
        <v>0</v>
      </c>
      <c r="L33" s="42"/>
      <c r="M33" s="37"/>
    </row>
    <row r="34" spans="1:13" s="3" customFormat="1" ht="6.75" customHeight="1" thickTop="1" x14ac:dyDescent="0.15">
      <c r="A34" s="4"/>
      <c r="G34" s="18"/>
      <c r="H34" s="8"/>
      <c r="I34" s="8"/>
      <c r="J34" s="18"/>
      <c r="L34" s="42"/>
      <c r="M34" s="37"/>
    </row>
    <row r="35" spans="1:13" s="3" customFormat="1" ht="9" customHeight="1" x14ac:dyDescent="0.15">
      <c r="A35" s="4" t="s">
        <v>17</v>
      </c>
      <c r="G35" s="18"/>
      <c r="H35" s="8"/>
      <c r="I35" s="8"/>
      <c r="J35" s="18"/>
      <c r="L35" s="42"/>
      <c r="M35" s="37"/>
    </row>
    <row r="36" spans="1:13" s="3" customFormat="1" ht="9" customHeight="1" x14ac:dyDescent="0.15">
      <c r="A36" s="33" t="s">
        <v>43</v>
      </c>
      <c r="B36" s="33"/>
      <c r="C36" s="33"/>
      <c r="D36" s="33"/>
      <c r="E36" s="33"/>
      <c r="F36" s="33"/>
      <c r="G36" s="18"/>
      <c r="H36" s="8"/>
      <c r="I36" s="8"/>
      <c r="J36" s="18"/>
      <c r="L36" s="42"/>
      <c r="M36" s="37"/>
    </row>
    <row r="37" spans="1:13" s="3" customFormat="1" ht="10.5" customHeight="1" x14ac:dyDescent="0.15">
      <c r="A37" s="4"/>
      <c r="L37" s="42"/>
      <c r="M37" s="37"/>
    </row>
    <row r="38" spans="1:13" s="3" customFormat="1" ht="44.25" customHeight="1" x14ac:dyDescent="0.15">
      <c r="A38" s="63" t="s">
        <v>50</v>
      </c>
      <c r="B38" s="63"/>
      <c r="C38" s="63"/>
      <c r="D38" s="63"/>
      <c r="E38" s="63"/>
      <c r="F38" s="63"/>
      <c r="G38" s="63"/>
      <c r="H38" s="63"/>
      <c r="I38" s="63"/>
      <c r="J38" s="63"/>
      <c r="L38" s="42"/>
      <c r="M38" s="37"/>
    </row>
    <row r="39" spans="1:13" s="5" customFormat="1" ht="11.25" customHeight="1" x14ac:dyDescent="0.2">
      <c r="A39" s="102" t="s">
        <v>12</v>
      </c>
      <c r="B39" s="102"/>
      <c r="C39" s="102"/>
      <c r="D39" s="102"/>
      <c r="E39" s="102"/>
      <c r="F39" s="102"/>
      <c r="G39" s="102"/>
      <c r="H39" s="102"/>
      <c r="I39" s="102"/>
      <c r="J39" s="102"/>
      <c r="L39" s="43"/>
      <c r="M39" s="46"/>
    </row>
    <row r="40" spans="1:13" s="3" customFormat="1" ht="3" customHeight="1" x14ac:dyDescent="0.15">
      <c r="A40" s="4"/>
      <c r="L40" s="42"/>
      <c r="M40" s="37"/>
    </row>
    <row r="41" spans="1:13" s="3" customFormat="1" ht="9" customHeight="1" x14ac:dyDescent="0.15">
      <c r="A41" s="104" t="s">
        <v>13</v>
      </c>
      <c r="B41" s="104"/>
      <c r="C41" s="104"/>
      <c r="D41" s="104"/>
      <c r="E41" s="6"/>
      <c r="F41" s="6"/>
      <c r="H41" s="77" t="s">
        <v>11</v>
      </c>
      <c r="I41" s="77"/>
      <c r="J41" s="77"/>
      <c r="L41" s="42"/>
      <c r="M41" s="37"/>
    </row>
    <row r="42" spans="1:13" s="3" customFormat="1" ht="9" x14ac:dyDescent="0.15">
      <c r="A42" s="104"/>
      <c r="B42" s="104"/>
      <c r="C42" s="104"/>
      <c r="D42" s="104"/>
      <c r="E42" s="6"/>
      <c r="F42" s="6"/>
      <c r="H42" s="77"/>
      <c r="I42" s="77"/>
      <c r="J42" s="77"/>
      <c r="L42" s="42"/>
      <c r="M42" s="37"/>
    </row>
    <row r="43" spans="1:13" s="3" customFormat="1" ht="29.25" customHeight="1" x14ac:dyDescent="0.2">
      <c r="A43" s="100"/>
      <c r="B43" s="100"/>
      <c r="C43" s="100"/>
      <c r="D43" s="100"/>
      <c r="E43" s="30"/>
      <c r="F43" s="30"/>
      <c r="H43" s="101"/>
      <c r="I43" s="101"/>
      <c r="J43" s="101"/>
      <c r="L43" s="42"/>
      <c r="M43" s="37"/>
    </row>
    <row r="44" spans="1:13" s="3" customFormat="1" ht="9" x14ac:dyDescent="0.15">
      <c r="A44" s="4"/>
      <c r="L44" s="42"/>
      <c r="M44" s="37"/>
    </row>
    <row r="45" spans="1:13" s="3" customFormat="1" ht="9" x14ac:dyDescent="0.15">
      <c r="A45" s="4"/>
      <c r="L45" s="42"/>
      <c r="M45" s="37"/>
    </row>
    <row r="46" spans="1:13" s="3" customFormat="1" ht="9" x14ac:dyDescent="0.15">
      <c r="A46" s="4"/>
      <c r="L46" s="42"/>
      <c r="M46" s="37"/>
    </row>
    <row r="47" spans="1:13" s="3" customFormat="1" ht="9" x14ac:dyDescent="0.15">
      <c r="A47" s="4"/>
      <c r="L47" s="42"/>
      <c r="M47" s="37"/>
    </row>
    <row r="48" spans="1:13" s="3" customFormat="1" ht="9" x14ac:dyDescent="0.15">
      <c r="A48" s="4"/>
      <c r="L48" s="42"/>
      <c r="M48" s="37"/>
    </row>
    <row r="49" spans="1:13" s="3" customFormat="1" ht="9" x14ac:dyDescent="0.15">
      <c r="A49" s="4"/>
      <c r="L49" s="42"/>
      <c r="M49" s="37"/>
    </row>
    <row r="50" spans="1:13" s="3" customFormat="1" ht="9" x14ac:dyDescent="0.15">
      <c r="A50" s="4"/>
      <c r="L50" s="42"/>
      <c r="M50" s="37"/>
    </row>
    <row r="51" spans="1:13" s="3" customFormat="1" ht="9" x14ac:dyDescent="0.15">
      <c r="A51" s="4"/>
      <c r="L51" s="42"/>
      <c r="M51" s="37"/>
    </row>
    <row r="52" spans="1:13" s="3" customFormat="1" ht="9" x14ac:dyDescent="0.15">
      <c r="A52" s="4"/>
      <c r="L52" s="42"/>
      <c r="M52" s="37"/>
    </row>
    <row r="53" spans="1:13" s="3" customFormat="1" ht="9" x14ac:dyDescent="0.15">
      <c r="A53" s="4"/>
      <c r="L53" s="42"/>
      <c r="M53" s="37"/>
    </row>
    <row r="54" spans="1:13" s="3" customFormat="1" ht="9" x14ac:dyDescent="0.15">
      <c r="A54" s="4"/>
      <c r="L54" s="42"/>
      <c r="M54" s="37"/>
    </row>
    <row r="55" spans="1:13" s="3" customFormat="1" ht="9" x14ac:dyDescent="0.15">
      <c r="A55" s="4"/>
      <c r="L55" s="42"/>
      <c r="M55" s="37"/>
    </row>
    <row r="56" spans="1:13" s="3" customFormat="1" ht="9" x14ac:dyDescent="0.15">
      <c r="A56" s="4"/>
      <c r="L56" s="42"/>
      <c r="M56" s="37"/>
    </row>
    <row r="57" spans="1:13" s="3" customFormat="1" ht="9" x14ac:dyDescent="0.15">
      <c r="A57" s="4"/>
      <c r="L57" s="42"/>
      <c r="M57" s="37"/>
    </row>
    <row r="58" spans="1:13" s="3" customFormat="1" ht="9" x14ac:dyDescent="0.15">
      <c r="A58" s="4"/>
      <c r="L58" s="42"/>
      <c r="M58" s="37"/>
    </row>
    <row r="59" spans="1:13" s="3" customFormat="1" ht="9" x14ac:dyDescent="0.15">
      <c r="A59" s="4"/>
      <c r="L59" s="42"/>
      <c r="M59" s="37"/>
    </row>
    <row r="60" spans="1:13" s="3" customFormat="1" ht="9" x14ac:dyDescent="0.15">
      <c r="A60" s="4"/>
      <c r="L60" s="42"/>
      <c r="M60" s="37"/>
    </row>
    <row r="61" spans="1:13" s="3" customFormat="1" ht="9" x14ac:dyDescent="0.15">
      <c r="A61" s="4"/>
      <c r="L61" s="42"/>
      <c r="M61" s="37"/>
    </row>
    <row r="62" spans="1:13" s="3" customFormat="1" ht="9" x14ac:dyDescent="0.15">
      <c r="A62" s="4"/>
      <c r="L62" s="42"/>
      <c r="M62" s="37"/>
    </row>
    <row r="63" spans="1:13" s="3" customFormat="1" ht="9" x14ac:dyDescent="0.15">
      <c r="A63" s="4"/>
      <c r="L63" s="42"/>
      <c r="M63" s="37"/>
    </row>
    <row r="64" spans="1:13" s="3" customFormat="1" ht="9" x14ac:dyDescent="0.15">
      <c r="A64" s="4"/>
      <c r="L64" s="42"/>
      <c r="M64" s="37"/>
    </row>
    <row r="65" spans="1:13" s="3" customFormat="1" ht="9" x14ac:dyDescent="0.15">
      <c r="A65" s="4"/>
      <c r="L65" s="42"/>
      <c r="M65" s="37"/>
    </row>
    <row r="66" spans="1:13" s="3" customFormat="1" ht="9" x14ac:dyDescent="0.15">
      <c r="A66" s="4"/>
      <c r="L66" s="42"/>
      <c r="M66" s="37"/>
    </row>
    <row r="67" spans="1:13" s="3" customFormat="1" ht="9" x14ac:dyDescent="0.15">
      <c r="L67" s="42"/>
      <c r="M67" s="37"/>
    </row>
    <row r="68" spans="1:13" s="3" customFormat="1" ht="9" x14ac:dyDescent="0.15">
      <c r="L68" s="42"/>
      <c r="M68" s="37"/>
    </row>
    <row r="69" spans="1:13" s="3" customFormat="1" ht="9" x14ac:dyDescent="0.15">
      <c r="L69" s="42"/>
      <c r="M69" s="37"/>
    </row>
    <row r="70" spans="1:13" s="3" customFormat="1" ht="9" x14ac:dyDescent="0.15">
      <c r="L70" s="42"/>
      <c r="M70" s="37"/>
    </row>
    <row r="71" spans="1:13" s="3" customFormat="1" ht="9" x14ac:dyDescent="0.15">
      <c r="L71" s="42"/>
      <c r="M71" s="37"/>
    </row>
    <row r="72" spans="1:13" s="3" customFormat="1" ht="9" x14ac:dyDescent="0.15">
      <c r="L72" s="42"/>
      <c r="M72" s="37"/>
    </row>
    <row r="73" spans="1:13" s="3" customFormat="1" ht="9" x14ac:dyDescent="0.15">
      <c r="L73" s="42"/>
      <c r="M73" s="37"/>
    </row>
    <row r="74" spans="1:13" s="3" customFormat="1" ht="9" x14ac:dyDescent="0.15">
      <c r="L74" s="42"/>
      <c r="M74" s="37"/>
    </row>
    <row r="75" spans="1:13" s="3" customFormat="1" ht="9" x14ac:dyDescent="0.15">
      <c r="L75" s="42"/>
      <c r="M75" s="37"/>
    </row>
    <row r="76" spans="1:13" s="3" customFormat="1" ht="9" x14ac:dyDescent="0.15">
      <c r="L76" s="42"/>
      <c r="M76" s="37"/>
    </row>
    <row r="77" spans="1:13" s="3" customFormat="1" ht="9" x14ac:dyDescent="0.15">
      <c r="L77" s="42"/>
      <c r="M77" s="37"/>
    </row>
    <row r="78" spans="1:13" s="3" customFormat="1" ht="9" x14ac:dyDescent="0.15">
      <c r="L78" s="42"/>
      <c r="M78" s="37"/>
    </row>
    <row r="79" spans="1:13" s="3" customFormat="1" ht="9" x14ac:dyDescent="0.15">
      <c r="L79" s="42"/>
      <c r="M79" s="37"/>
    </row>
    <row r="80" spans="1:13" s="3" customFormat="1" ht="9" x14ac:dyDescent="0.15">
      <c r="L80" s="42"/>
      <c r="M80" s="37"/>
    </row>
    <row r="81" spans="12:13" s="3" customFormat="1" ht="9" x14ac:dyDescent="0.15">
      <c r="L81" s="42"/>
      <c r="M81" s="37"/>
    </row>
    <row r="82" spans="12:13" s="3" customFormat="1" ht="9" x14ac:dyDescent="0.15">
      <c r="L82" s="42"/>
      <c r="M82" s="37"/>
    </row>
    <row r="83" spans="12:13" s="3" customFormat="1" ht="9" x14ac:dyDescent="0.15">
      <c r="L83" s="42"/>
      <c r="M83" s="37"/>
    </row>
    <row r="84" spans="12:13" s="3" customFormat="1" ht="9" x14ac:dyDescent="0.15">
      <c r="L84" s="42"/>
      <c r="M84" s="37"/>
    </row>
    <row r="85" spans="12:13" s="3" customFormat="1" ht="9" x14ac:dyDescent="0.15">
      <c r="L85" s="42"/>
      <c r="M85" s="37"/>
    </row>
    <row r="86" spans="12:13" s="3" customFormat="1" ht="9" x14ac:dyDescent="0.15">
      <c r="L86" s="42"/>
      <c r="M86" s="37"/>
    </row>
    <row r="87" spans="12:13" s="3" customFormat="1" ht="9" x14ac:dyDescent="0.15">
      <c r="L87" s="42"/>
      <c r="M87" s="37"/>
    </row>
    <row r="88" spans="12:13" s="3" customFormat="1" ht="9" x14ac:dyDescent="0.15">
      <c r="L88" s="42"/>
      <c r="M88" s="37"/>
    </row>
    <row r="89" spans="12:13" s="3" customFormat="1" ht="9" x14ac:dyDescent="0.15">
      <c r="L89" s="42"/>
      <c r="M89" s="37"/>
    </row>
    <row r="90" spans="12:13" s="3" customFormat="1" ht="9" x14ac:dyDescent="0.15">
      <c r="L90" s="42"/>
      <c r="M90" s="37"/>
    </row>
    <row r="91" spans="12:13" s="3" customFormat="1" ht="9" x14ac:dyDescent="0.15">
      <c r="L91" s="42"/>
      <c r="M91" s="37"/>
    </row>
    <row r="92" spans="12:13" s="3" customFormat="1" ht="9" x14ac:dyDescent="0.15">
      <c r="L92" s="42"/>
      <c r="M92" s="37"/>
    </row>
    <row r="93" spans="12:13" s="3" customFormat="1" ht="9" x14ac:dyDescent="0.15">
      <c r="L93" s="42"/>
      <c r="M93" s="37"/>
    </row>
    <row r="94" spans="12:13" s="3" customFormat="1" ht="9" x14ac:dyDescent="0.15">
      <c r="L94" s="42"/>
      <c r="M94" s="37"/>
    </row>
    <row r="95" spans="12:13" s="3" customFormat="1" ht="9" x14ac:dyDescent="0.15">
      <c r="L95" s="42"/>
      <c r="M95" s="37"/>
    </row>
    <row r="96" spans="12:13" s="3" customFormat="1" ht="9" x14ac:dyDescent="0.15">
      <c r="L96" s="42"/>
      <c r="M96" s="37"/>
    </row>
    <row r="97" spans="12:13" s="3" customFormat="1" ht="9" x14ac:dyDescent="0.15">
      <c r="L97" s="42"/>
      <c r="M97" s="37"/>
    </row>
    <row r="98" spans="12:13" s="3" customFormat="1" ht="9" x14ac:dyDescent="0.15">
      <c r="L98" s="42"/>
      <c r="M98" s="37"/>
    </row>
    <row r="99" spans="12:13" s="3" customFormat="1" ht="9" x14ac:dyDescent="0.15">
      <c r="L99" s="42"/>
      <c r="M99" s="37"/>
    </row>
    <row r="100" spans="12:13" s="3" customFormat="1" ht="9" x14ac:dyDescent="0.15">
      <c r="L100" s="42"/>
      <c r="M100" s="37"/>
    </row>
    <row r="101" spans="12:13" s="3" customFormat="1" ht="9" x14ac:dyDescent="0.15">
      <c r="L101" s="42"/>
      <c r="M101" s="37"/>
    </row>
    <row r="102" spans="12:13" s="3" customFormat="1" ht="9" x14ac:dyDescent="0.15">
      <c r="L102" s="42"/>
      <c r="M102" s="37"/>
    </row>
    <row r="103" spans="12:13" s="3" customFormat="1" ht="9" x14ac:dyDescent="0.15">
      <c r="L103" s="42"/>
      <c r="M103" s="37"/>
    </row>
    <row r="104" spans="12:13" s="3" customFormat="1" ht="9" x14ac:dyDescent="0.15">
      <c r="L104" s="42"/>
      <c r="M104" s="37"/>
    </row>
    <row r="105" spans="12:13" s="3" customFormat="1" ht="9" x14ac:dyDescent="0.15">
      <c r="L105" s="42"/>
      <c r="M105" s="37"/>
    </row>
    <row r="106" spans="12:13" s="3" customFormat="1" ht="9" x14ac:dyDescent="0.15">
      <c r="L106" s="42"/>
      <c r="M106" s="37"/>
    </row>
    <row r="107" spans="12:13" s="3" customFormat="1" ht="9" x14ac:dyDescent="0.15">
      <c r="L107" s="42"/>
      <c r="M107" s="37"/>
    </row>
    <row r="108" spans="12:13" s="3" customFormat="1" ht="9" x14ac:dyDescent="0.15">
      <c r="L108" s="42"/>
      <c r="M108" s="37"/>
    </row>
    <row r="109" spans="12:13" s="3" customFormat="1" ht="9" x14ac:dyDescent="0.15">
      <c r="L109" s="42"/>
      <c r="M109" s="37"/>
    </row>
    <row r="110" spans="12:13" s="3" customFormat="1" ht="9" x14ac:dyDescent="0.15">
      <c r="L110" s="42"/>
      <c r="M110" s="37"/>
    </row>
    <row r="111" spans="12:13" s="3" customFormat="1" ht="9" x14ac:dyDescent="0.15">
      <c r="L111" s="42"/>
      <c r="M111" s="37"/>
    </row>
    <row r="112" spans="12:13" s="3" customFormat="1" ht="9" x14ac:dyDescent="0.15">
      <c r="L112" s="42"/>
      <c r="M112" s="37"/>
    </row>
    <row r="113" spans="12:13" s="3" customFormat="1" ht="9" x14ac:dyDescent="0.15">
      <c r="L113" s="42"/>
      <c r="M113" s="37"/>
    </row>
    <row r="114" spans="12:13" s="3" customFormat="1" ht="9" x14ac:dyDescent="0.15">
      <c r="L114" s="42"/>
      <c r="M114" s="37"/>
    </row>
    <row r="115" spans="12:13" s="3" customFormat="1" ht="9" x14ac:dyDescent="0.15">
      <c r="L115" s="42"/>
      <c r="M115" s="37"/>
    </row>
    <row r="116" spans="12:13" s="3" customFormat="1" ht="9" x14ac:dyDescent="0.15">
      <c r="L116" s="42"/>
      <c r="M116" s="37"/>
    </row>
    <row r="117" spans="12:13" s="3" customFormat="1" ht="9" x14ac:dyDescent="0.15">
      <c r="L117" s="42"/>
      <c r="M117" s="37"/>
    </row>
    <row r="118" spans="12:13" s="3" customFormat="1" ht="9" x14ac:dyDescent="0.15">
      <c r="L118" s="42"/>
      <c r="M118" s="37"/>
    </row>
    <row r="119" spans="12:13" s="3" customFormat="1" ht="9" x14ac:dyDescent="0.15">
      <c r="L119" s="42"/>
      <c r="M119" s="37"/>
    </row>
    <row r="120" spans="12:13" s="3" customFormat="1" ht="9" x14ac:dyDescent="0.15">
      <c r="L120" s="42"/>
      <c r="M120" s="37"/>
    </row>
    <row r="121" spans="12:13" s="3" customFormat="1" ht="9" x14ac:dyDescent="0.15">
      <c r="L121" s="42"/>
      <c r="M121" s="37"/>
    </row>
    <row r="122" spans="12:13" s="3" customFormat="1" ht="9" x14ac:dyDescent="0.15">
      <c r="L122" s="42"/>
      <c r="M122" s="37"/>
    </row>
    <row r="123" spans="12:13" s="3" customFormat="1" ht="9" x14ac:dyDescent="0.15">
      <c r="L123" s="42"/>
      <c r="M123" s="37"/>
    </row>
    <row r="124" spans="12:13" s="3" customFormat="1" ht="9" x14ac:dyDescent="0.15">
      <c r="L124" s="42"/>
      <c r="M124" s="37"/>
    </row>
    <row r="125" spans="12:13" s="3" customFormat="1" ht="9" x14ac:dyDescent="0.15">
      <c r="L125" s="42"/>
      <c r="M125" s="37"/>
    </row>
    <row r="126" spans="12:13" s="3" customFormat="1" ht="9" x14ac:dyDescent="0.15">
      <c r="L126" s="42"/>
      <c r="M126" s="37"/>
    </row>
    <row r="127" spans="12:13" s="3" customFormat="1" ht="9" x14ac:dyDescent="0.15">
      <c r="L127" s="42"/>
      <c r="M127" s="37"/>
    </row>
    <row r="128" spans="12:13" s="3" customFormat="1" ht="9" x14ac:dyDescent="0.15">
      <c r="L128" s="42"/>
      <c r="M128" s="37"/>
    </row>
    <row r="129" spans="12:13" s="3" customFormat="1" ht="9" x14ac:dyDescent="0.15">
      <c r="L129" s="42"/>
      <c r="M129" s="37"/>
    </row>
    <row r="130" spans="12:13" s="3" customFormat="1" ht="9" x14ac:dyDescent="0.15">
      <c r="L130" s="42"/>
      <c r="M130" s="37"/>
    </row>
    <row r="131" spans="12:13" s="3" customFormat="1" ht="9" x14ac:dyDescent="0.15">
      <c r="L131" s="42"/>
      <c r="M131" s="37"/>
    </row>
    <row r="132" spans="12:13" s="3" customFormat="1" ht="9" x14ac:dyDescent="0.15">
      <c r="L132" s="42"/>
      <c r="M132" s="37"/>
    </row>
    <row r="133" spans="12:13" s="3" customFormat="1" ht="9" x14ac:dyDescent="0.15">
      <c r="L133" s="42"/>
      <c r="M133" s="37"/>
    </row>
    <row r="134" spans="12:13" s="3" customFormat="1" ht="9" x14ac:dyDescent="0.15">
      <c r="L134" s="42"/>
      <c r="M134" s="37"/>
    </row>
    <row r="135" spans="12:13" s="3" customFormat="1" ht="9" x14ac:dyDescent="0.15">
      <c r="L135" s="42"/>
      <c r="M135" s="37"/>
    </row>
    <row r="136" spans="12:13" s="3" customFormat="1" ht="9" x14ac:dyDescent="0.15">
      <c r="L136" s="42"/>
      <c r="M136" s="37"/>
    </row>
    <row r="137" spans="12:13" s="3" customFormat="1" ht="9" x14ac:dyDescent="0.15">
      <c r="L137" s="42"/>
      <c r="M137" s="37"/>
    </row>
    <row r="138" spans="12:13" s="3" customFormat="1" ht="9" x14ac:dyDescent="0.15">
      <c r="L138" s="42"/>
      <c r="M138" s="37"/>
    </row>
    <row r="139" spans="12:13" s="3" customFormat="1" ht="9" x14ac:dyDescent="0.15">
      <c r="L139" s="42"/>
      <c r="M139" s="37"/>
    </row>
    <row r="140" spans="12:13" s="3" customFormat="1" ht="9" x14ac:dyDescent="0.15">
      <c r="L140" s="42"/>
      <c r="M140" s="37"/>
    </row>
    <row r="141" spans="12:13" s="3" customFormat="1" ht="9" x14ac:dyDescent="0.15">
      <c r="L141" s="42"/>
      <c r="M141" s="37"/>
    </row>
    <row r="142" spans="12:13" s="3" customFormat="1" ht="9" x14ac:dyDescent="0.15">
      <c r="L142" s="42"/>
      <c r="M142" s="37"/>
    </row>
    <row r="143" spans="12:13" s="3" customFormat="1" ht="9" x14ac:dyDescent="0.15">
      <c r="L143" s="42"/>
      <c r="M143" s="37"/>
    </row>
    <row r="144" spans="12:13" s="3" customFormat="1" ht="9" x14ac:dyDescent="0.15">
      <c r="L144" s="42"/>
      <c r="M144" s="37"/>
    </row>
    <row r="145" spans="12:13" s="3" customFormat="1" ht="9" x14ac:dyDescent="0.15">
      <c r="L145" s="42"/>
      <c r="M145" s="37"/>
    </row>
    <row r="146" spans="12:13" s="3" customFormat="1" ht="9" x14ac:dyDescent="0.15">
      <c r="L146" s="42"/>
      <c r="M146" s="37"/>
    </row>
    <row r="147" spans="12:13" s="3" customFormat="1" ht="9" x14ac:dyDescent="0.15">
      <c r="L147" s="42"/>
      <c r="M147" s="37"/>
    </row>
    <row r="148" spans="12:13" s="3" customFormat="1" ht="9" x14ac:dyDescent="0.15">
      <c r="L148" s="42"/>
      <c r="M148" s="37"/>
    </row>
    <row r="149" spans="12:13" s="3" customFormat="1" ht="9" x14ac:dyDescent="0.15">
      <c r="L149" s="42"/>
      <c r="M149" s="37"/>
    </row>
    <row r="150" spans="12:13" s="3" customFormat="1" ht="9" x14ac:dyDescent="0.15">
      <c r="L150" s="42"/>
      <c r="M150" s="37"/>
    </row>
    <row r="151" spans="12:13" s="3" customFormat="1" ht="9" x14ac:dyDescent="0.15">
      <c r="L151" s="42"/>
      <c r="M151" s="37"/>
    </row>
    <row r="152" spans="12:13" s="3" customFormat="1" ht="9" x14ac:dyDescent="0.15">
      <c r="L152" s="42"/>
      <c r="M152" s="37"/>
    </row>
    <row r="153" spans="12:13" s="3" customFormat="1" ht="9" x14ac:dyDescent="0.15">
      <c r="L153" s="42"/>
      <c r="M153" s="37"/>
    </row>
    <row r="154" spans="12:13" s="3" customFormat="1" ht="9" x14ac:dyDescent="0.15">
      <c r="L154" s="42"/>
      <c r="M154" s="37"/>
    </row>
    <row r="155" spans="12:13" s="3" customFormat="1" ht="9" x14ac:dyDescent="0.15">
      <c r="L155" s="42"/>
      <c r="M155" s="37"/>
    </row>
    <row r="156" spans="12:13" s="3" customFormat="1" ht="9" x14ac:dyDescent="0.15">
      <c r="L156" s="42"/>
      <c r="M156" s="37"/>
    </row>
    <row r="157" spans="12:13" s="3" customFormat="1" ht="9" x14ac:dyDescent="0.15">
      <c r="L157" s="42"/>
      <c r="M157" s="37"/>
    </row>
    <row r="158" spans="12:13" s="3" customFormat="1" ht="9" x14ac:dyDescent="0.15">
      <c r="L158" s="42"/>
      <c r="M158" s="37"/>
    </row>
    <row r="159" spans="12:13" s="3" customFormat="1" ht="9" x14ac:dyDescent="0.15">
      <c r="L159" s="42"/>
      <c r="M159" s="37"/>
    </row>
    <row r="160" spans="12:13" s="3" customFormat="1" ht="9" x14ac:dyDescent="0.15">
      <c r="L160" s="42"/>
      <c r="M160" s="37"/>
    </row>
    <row r="161" spans="12:13" s="3" customFormat="1" ht="9" x14ac:dyDescent="0.15">
      <c r="L161" s="42"/>
      <c r="M161" s="37"/>
    </row>
    <row r="162" spans="12:13" s="3" customFormat="1" ht="9" x14ac:dyDescent="0.15">
      <c r="L162" s="42"/>
      <c r="M162" s="37"/>
    </row>
    <row r="163" spans="12:13" s="3" customFormat="1" ht="9" x14ac:dyDescent="0.15">
      <c r="L163" s="42"/>
      <c r="M163" s="37"/>
    </row>
    <row r="164" spans="12:13" s="3" customFormat="1" ht="9" x14ac:dyDescent="0.15">
      <c r="L164" s="42"/>
      <c r="M164" s="37"/>
    </row>
    <row r="165" spans="12:13" s="3" customFormat="1" ht="9" x14ac:dyDescent="0.15">
      <c r="L165" s="42"/>
      <c r="M165" s="37"/>
    </row>
    <row r="166" spans="12:13" s="3" customFormat="1" ht="9" x14ac:dyDescent="0.15">
      <c r="L166" s="42"/>
      <c r="M166" s="37"/>
    </row>
    <row r="167" spans="12:13" s="3" customFormat="1" ht="9" x14ac:dyDescent="0.15">
      <c r="L167" s="42"/>
      <c r="M167" s="37"/>
    </row>
    <row r="168" spans="12:13" s="3" customFormat="1" ht="9" x14ac:dyDescent="0.15">
      <c r="L168" s="42"/>
      <c r="M168" s="37"/>
    </row>
    <row r="169" spans="12:13" s="3" customFormat="1" ht="9" x14ac:dyDescent="0.15">
      <c r="L169" s="42"/>
      <c r="M169" s="37"/>
    </row>
    <row r="170" spans="12:13" s="3" customFormat="1" ht="9" x14ac:dyDescent="0.15">
      <c r="L170" s="42"/>
      <c r="M170" s="37"/>
    </row>
    <row r="171" spans="12:13" s="3" customFormat="1" ht="9" x14ac:dyDescent="0.15">
      <c r="L171" s="42"/>
      <c r="M171" s="37"/>
    </row>
    <row r="172" spans="12:13" s="3" customFormat="1" ht="9" x14ac:dyDescent="0.15">
      <c r="L172" s="42"/>
      <c r="M172" s="37"/>
    </row>
    <row r="173" spans="12:13" s="3" customFormat="1" ht="9" x14ac:dyDescent="0.15">
      <c r="L173" s="42"/>
      <c r="M173" s="37"/>
    </row>
    <row r="174" spans="12:13" s="3" customFormat="1" ht="9" x14ac:dyDescent="0.15">
      <c r="L174" s="42"/>
      <c r="M174" s="37"/>
    </row>
    <row r="175" spans="12:13" s="3" customFormat="1" ht="9" x14ac:dyDescent="0.15">
      <c r="L175" s="42"/>
      <c r="M175" s="37"/>
    </row>
    <row r="176" spans="12:13" s="3" customFormat="1" ht="9" x14ac:dyDescent="0.15">
      <c r="L176" s="42"/>
      <c r="M176" s="37"/>
    </row>
    <row r="177" spans="12:13" s="3" customFormat="1" ht="9" x14ac:dyDescent="0.15">
      <c r="L177" s="42"/>
      <c r="M177" s="37"/>
    </row>
    <row r="178" spans="12:13" s="3" customFormat="1" ht="9" x14ac:dyDescent="0.15">
      <c r="L178" s="42"/>
      <c r="M178" s="37"/>
    </row>
  </sheetData>
  <sheetProtection algorithmName="SHA-512" hashValue="Da+nYewH0PAV1XFOhUja6Yw+WCJs9A24jeMxQwNQ7tUg60HNppAvwpKwLkNzSjKEHsWQx3HYBzfW2NNo7Rlj7g==" saltValue="syiEWm+Rna4Fg7Im5UdeoQ==" spinCount="100000" sheet="1" selectLockedCells="1"/>
  <mergeCells count="51">
    <mergeCell ref="A5:D5"/>
    <mergeCell ref="H5:J5"/>
    <mergeCell ref="A1:B1"/>
    <mergeCell ref="H1:J1"/>
    <mergeCell ref="A3:J4"/>
    <mergeCell ref="F1:G1"/>
    <mergeCell ref="B14:D14"/>
    <mergeCell ref="H6:J6"/>
    <mergeCell ref="B7:D7"/>
    <mergeCell ref="B28:D28"/>
    <mergeCell ref="A26:J26"/>
    <mergeCell ref="H7:J7"/>
    <mergeCell ref="B8:D8"/>
    <mergeCell ref="H8:J8"/>
    <mergeCell ref="H9:I9"/>
    <mergeCell ref="A27:D27"/>
    <mergeCell ref="H27:J27"/>
    <mergeCell ref="A43:D43"/>
    <mergeCell ref="H43:J43"/>
    <mergeCell ref="A39:J39"/>
    <mergeCell ref="B32:D32"/>
    <mergeCell ref="A41:D42"/>
    <mergeCell ref="A38:J38"/>
    <mergeCell ref="H33:I33"/>
    <mergeCell ref="B6:D6"/>
    <mergeCell ref="H41:J42"/>
    <mergeCell ref="H28:J28"/>
    <mergeCell ref="H29:J29"/>
    <mergeCell ref="H30:J30"/>
    <mergeCell ref="H32:J32"/>
    <mergeCell ref="B29:D29"/>
    <mergeCell ref="B15:D15"/>
    <mergeCell ref="H15:J15"/>
    <mergeCell ref="B16:D16"/>
    <mergeCell ref="H16:J16"/>
    <mergeCell ref="H17:I17"/>
    <mergeCell ref="A11:J12"/>
    <mergeCell ref="A13:D13"/>
    <mergeCell ref="H13:J13"/>
    <mergeCell ref="H14:J14"/>
    <mergeCell ref="H24:I24"/>
    <mergeCell ref="H31:J31"/>
    <mergeCell ref="B31:D31"/>
    <mergeCell ref="A19:J20"/>
    <mergeCell ref="A21:D21"/>
    <mergeCell ref="H21:J21"/>
    <mergeCell ref="B22:D22"/>
    <mergeCell ref="H22:J22"/>
    <mergeCell ref="B23:D23"/>
    <mergeCell ref="H23:J23"/>
    <mergeCell ref="B30:D30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!" sqref="E6:E8 E14:E16 E22:E23" xr:uid="{00000000-0002-0000-0100-000000000000}">
      <formula1>$M$4:$M$14</formula1>
    </dataValidation>
    <dataValidation type="list" allowBlank="1" showDropDown="1" showInputMessage="1" showErrorMessage="1" sqref="E32" xr:uid="{00000000-0002-0000-0100-000001000000}">
      <formula1>$M$4:$M$14</formula1>
    </dataValidation>
  </dataValidations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Vorderseite</vt:lpstr>
      <vt:lpstr>Rückseite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2010-06-02T13:25:41Z</cp:lastPrinted>
  <dcterms:created xsi:type="dcterms:W3CDTF">2006-01-30T14:36:36Z</dcterms:created>
  <dcterms:modified xsi:type="dcterms:W3CDTF">2024-03-22T12:05:20Z</dcterms:modified>
</cp:coreProperties>
</file>